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4"/>
  </bookViews>
  <sheets>
    <sheet name="总务科提供" sheetId="1" r:id="rId1"/>
    <sheet name="Sheet2" sheetId="2" r:id="rId2"/>
    <sheet name="对比表" sheetId="4" r:id="rId3"/>
    <sheet name="明细表" sheetId="3" r:id="rId4"/>
    <sheet name="红头文件附件" sheetId="5" r:id="rId5"/>
  </sheets>
  <definedNames>
    <definedName name="_xlnm.Print_Area" localSheetId="4">红头文件附件!$A$1:$F$147</definedName>
  </definedNames>
  <calcPr calcId="114210"/>
</workbook>
</file>

<file path=xl/calcChain.xml><?xml version="1.0" encoding="utf-8"?>
<calcChain xmlns="http://schemas.openxmlformats.org/spreadsheetml/2006/main">
  <c r="F2" i="5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P3" i="4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2"/>
  <c r="N147"/>
  <c r="F147" i="1"/>
</calcChain>
</file>

<file path=xl/sharedStrings.xml><?xml version="1.0" encoding="utf-8"?>
<sst xmlns="http://schemas.openxmlformats.org/spreadsheetml/2006/main" count="5206" uniqueCount="558">
  <si>
    <t>总务科(100.00%)</t>
  </si>
  <si>
    <t xml:space="preserve"> </t>
  </si>
  <si>
    <t>低值易耗品</t>
  </si>
  <si>
    <t>上玻下铁器械柜</t>
  </si>
  <si>
    <t>200412601008</t>
  </si>
  <si>
    <t>200412601007</t>
  </si>
  <si>
    <t>双面书柜</t>
  </si>
  <si>
    <t>200412601006</t>
  </si>
  <si>
    <t>200412601005</t>
  </si>
  <si>
    <t>200412601004</t>
  </si>
  <si>
    <t>200412601003</t>
  </si>
  <si>
    <t>200412601002</t>
  </si>
  <si>
    <t>200412601001</t>
  </si>
  <si>
    <t>特殊无菌柜</t>
  </si>
  <si>
    <t>200411601015</t>
  </si>
  <si>
    <t>资料柜</t>
  </si>
  <si>
    <t>200411601012</t>
  </si>
  <si>
    <t>200411601011</t>
  </si>
  <si>
    <t>器械柜</t>
  </si>
  <si>
    <t>200411601010</t>
  </si>
  <si>
    <t>200411601009</t>
  </si>
  <si>
    <t>200411601008</t>
  </si>
  <si>
    <t>200411601007</t>
  </si>
  <si>
    <t>200411601006</t>
  </si>
  <si>
    <t>200411601005</t>
  </si>
  <si>
    <t>器械科(100.00%)</t>
  </si>
  <si>
    <t>诊断床</t>
  </si>
  <si>
    <t>200409601003</t>
  </si>
  <si>
    <t>200409601002</t>
  </si>
  <si>
    <t>团委(100.00%)</t>
    <phoneticPr fontId="4" type="noConversion"/>
  </si>
  <si>
    <t>家具</t>
  </si>
  <si>
    <t>演讲台</t>
  </si>
  <si>
    <t>200408301001</t>
  </si>
  <si>
    <t>三洋吸尘器</t>
  </si>
  <si>
    <t>200405601012</t>
  </si>
  <si>
    <t>档案柜</t>
  </si>
  <si>
    <t>200405601011</t>
  </si>
  <si>
    <t>特种六门衣柜</t>
  </si>
  <si>
    <t>200405601008</t>
  </si>
  <si>
    <t>特种八门衣柜</t>
  </si>
  <si>
    <t>200405601007</t>
  </si>
  <si>
    <t>1.6米</t>
  </si>
  <si>
    <t>办公桌</t>
  </si>
  <si>
    <t>200402601012</t>
  </si>
  <si>
    <t>钢架沙发</t>
  </si>
  <si>
    <t>200402601011</t>
  </si>
  <si>
    <t>上下八门柜</t>
  </si>
  <si>
    <t>200402601008</t>
  </si>
  <si>
    <t>实木三人沙发</t>
  </si>
  <si>
    <t>200402601007</t>
  </si>
  <si>
    <t>中二斗器械柜</t>
  </si>
  <si>
    <t>200310601001</t>
  </si>
  <si>
    <t>沙发</t>
  </si>
  <si>
    <t>200309601010</t>
  </si>
  <si>
    <t>1.4米</t>
  </si>
  <si>
    <t>200309601009</t>
  </si>
  <si>
    <t>200309601008</t>
  </si>
  <si>
    <t xml:space="preserve">B2 </t>
  </si>
  <si>
    <t>两人框架沙发</t>
  </si>
  <si>
    <t>200309301002</t>
  </si>
  <si>
    <t>供应室(100.00%)</t>
    <phoneticPr fontId="4" type="noConversion"/>
  </si>
  <si>
    <t>200309301001</t>
  </si>
  <si>
    <t>7.0</t>
  </si>
  <si>
    <t>湖山OK话筒</t>
  </si>
  <si>
    <t>200307601006</t>
  </si>
  <si>
    <t>200307601005</t>
  </si>
  <si>
    <t>档案器械柜</t>
  </si>
  <si>
    <t>200307601003</t>
  </si>
  <si>
    <t>200306601004</t>
  </si>
  <si>
    <t>二斗双节铁皮柜</t>
  </si>
  <si>
    <t>200304601005</t>
  </si>
  <si>
    <t>特制五门更衣柜</t>
  </si>
  <si>
    <t>200212601004</t>
  </si>
  <si>
    <t>200212601003</t>
  </si>
  <si>
    <t>中医科(100.00%)</t>
    <phoneticPr fontId="4" type="noConversion"/>
  </si>
  <si>
    <t xml:space="preserve">3.5米 </t>
  </si>
  <si>
    <t>实木会议桌</t>
  </si>
  <si>
    <t>200212301001</t>
  </si>
  <si>
    <t>中二斗上器械柜</t>
  </si>
  <si>
    <t>200209601002</t>
  </si>
  <si>
    <t>200209601001</t>
  </si>
  <si>
    <t>200208601006</t>
  </si>
  <si>
    <t>200208601005</t>
  </si>
  <si>
    <t>200208601004</t>
  </si>
  <si>
    <t>200208601003</t>
  </si>
  <si>
    <t>200208601002</t>
  </si>
  <si>
    <t>200206601008</t>
  </si>
  <si>
    <t>200206601007</t>
  </si>
  <si>
    <t>200205601010</t>
  </si>
  <si>
    <t>200205601009</t>
  </si>
  <si>
    <t>里外油漆衣柜</t>
  </si>
  <si>
    <t>200205601004</t>
  </si>
  <si>
    <t>200205601003</t>
  </si>
  <si>
    <t>移门玻璃书柜</t>
  </si>
  <si>
    <t>200203601001</t>
  </si>
  <si>
    <t>六斗一门写字台</t>
  </si>
  <si>
    <t>200201601018</t>
  </si>
  <si>
    <t>十二门衣柜</t>
  </si>
  <si>
    <t>200201601015</t>
  </si>
  <si>
    <t>六门洗澡柜</t>
  </si>
  <si>
    <t>200201601010</t>
  </si>
  <si>
    <t>200201601009</t>
  </si>
  <si>
    <t>200201601008</t>
  </si>
  <si>
    <t>200201601007</t>
  </si>
  <si>
    <t>200201601006</t>
  </si>
  <si>
    <t>更衣柜</t>
  </si>
  <si>
    <t>200108601003</t>
  </si>
  <si>
    <t>200108601002</t>
  </si>
  <si>
    <t>200108301002</t>
  </si>
  <si>
    <t>200106601007</t>
  </si>
  <si>
    <t>铁文件柜</t>
  </si>
  <si>
    <t>200106601006</t>
  </si>
  <si>
    <t>单人沙发</t>
  </si>
  <si>
    <t>200106601003</t>
  </si>
  <si>
    <t>200106601002</t>
  </si>
  <si>
    <t>药剂科(100.00%)</t>
  </si>
  <si>
    <t>板台及转椅</t>
  </si>
  <si>
    <t>200104301002</t>
  </si>
  <si>
    <t>换药架</t>
  </si>
  <si>
    <t>200010601017</t>
  </si>
  <si>
    <t>双节柜</t>
  </si>
  <si>
    <t>200010601016</t>
  </si>
  <si>
    <t>配电箱</t>
  </si>
  <si>
    <t>200009601006</t>
  </si>
  <si>
    <t>二门大柜</t>
  </si>
  <si>
    <t>200009601005</t>
  </si>
  <si>
    <t>200006601001</t>
  </si>
  <si>
    <t>喷塑档案柜</t>
  </si>
  <si>
    <t>200001601002</t>
  </si>
  <si>
    <t>200001601001</t>
  </si>
  <si>
    <t>文件柜</t>
  </si>
  <si>
    <t>199911601002</t>
  </si>
  <si>
    <t>199911601001</t>
  </si>
  <si>
    <t>电脑桌</t>
  </si>
  <si>
    <t>199903601002</t>
  </si>
  <si>
    <t>92.80㎡</t>
  </si>
  <si>
    <t>防盗网</t>
  </si>
  <si>
    <t>199903301002</t>
  </si>
  <si>
    <t>199903301001</t>
  </si>
  <si>
    <t>199808601001</t>
  </si>
  <si>
    <t>六节柜</t>
  </si>
  <si>
    <t>199805601013</t>
  </si>
  <si>
    <t>199802601002</t>
  </si>
  <si>
    <t>199802601001</t>
  </si>
  <si>
    <t>沙发椅</t>
  </si>
  <si>
    <t>199711301004</t>
  </si>
  <si>
    <t>26个</t>
  </si>
  <si>
    <t>候诊排椅</t>
  </si>
  <si>
    <t>199711301003</t>
  </si>
  <si>
    <t>妇产科(100.00%)</t>
    <phoneticPr fontId="4" type="noConversion"/>
  </si>
  <si>
    <t>铝药品柜</t>
  </si>
  <si>
    <t>199711301001</t>
  </si>
  <si>
    <t>199708601006</t>
  </si>
  <si>
    <t>中药铁柜</t>
  </si>
  <si>
    <t>199704601081</t>
  </si>
  <si>
    <t>199704601080</t>
  </si>
  <si>
    <t>199704601079</t>
  </si>
  <si>
    <t>199704601078</t>
  </si>
  <si>
    <t>199704601077</t>
  </si>
  <si>
    <t>199704601076</t>
  </si>
  <si>
    <t>199704601075</t>
  </si>
  <si>
    <t>199704601074</t>
  </si>
  <si>
    <t>199704601073</t>
  </si>
  <si>
    <t>199612601005</t>
  </si>
  <si>
    <t>199612601004</t>
  </si>
  <si>
    <t>199612601003</t>
  </si>
  <si>
    <t>六斗一门书桌</t>
  </si>
  <si>
    <t>199611601011</t>
  </si>
  <si>
    <t>平座单人沙发茶几</t>
  </si>
  <si>
    <t>199608601019</t>
  </si>
  <si>
    <t>199604601012</t>
  </si>
  <si>
    <t>7.56㎡</t>
  </si>
  <si>
    <t>推拉门</t>
  </si>
  <si>
    <t>199603601004</t>
  </si>
  <si>
    <t>199511601011</t>
  </si>
  <si>
    <t>乙炔瓶</t>
  </si>
  <si>
    <t>199511601010</t>
  </si>
  <si>
    <t>199508601002</t>
  </si>
  <si>
    <t>防盗门帘</t>
  </si>
  <si>
    <t>199502601001</t>
  </si>
  <si>
    <t>三人茶几沙发</t>
  </si>
  <si>
    <t>199501601025</t>
  </si>
  <si>
    <t>199501601024</t>
  </si>
  <si>
    <t>单沙发椅</t>
  </si>
  <si>
    <t>199501601023</t>
  </si>
  <si>
    <t>199501601022</t>
  </si>
  <si>
    <t>199501601021</t>
  </si>
  <si>
    <t>199501601020</t>
  </si>
  <si>
    <t>199411301005</t>
  </si>
  <si>
    <t>199411301004</t>
  </si>
  <si>
    <t>199411301003</t>
  </si>
  <si>
    <t>199411301002</t>
  </si>
  <si>
    <t>199411301001</t>
  </si>
  <si>
    <t>消毒柜</t>
  </si>
  <si>
    <t>199404601010</t>
  </si>
  <si>
    <t>卡片柜</t>
  </si>
  <si>
    <t>199312601009</t>
  </si>
  <si>
    <t>199312601008</t>
  </si>
  <si>
    <t>工作台</t>
  </si>
  <si>
    <t>199312301002</t>
  </si>
  <si>
    <t>199312301001</t>
  </si>
  <si>
    <t>铝合金柜子</t>
  </si>
  <si>
    <t>199310601013</t>
  </si>
  <si>
    <t>角柜</t>
  </si>
  <si>
    <t>199309601002</t>
  </si>
  <si>
    <t>88#</t>
  </si>
  <si>
    <t>仿皮五组合沙发</t>
  </si>
  <si>
    <t>199308601004</t>
  </si>
  <si>
    <t>199308601003</t>
  </si>
  <si>
    <t>199308601002</t>
  </si>
  <si>
    <t>仿皮四组合沙发</t>
  </si>
  <si>
    <t>199308601001</t>
  </si>
  <si>
    <t>5.4㎡</t>
  </si>
  <si>
    <t>防盗拉闸门</t>
  </si>
  <si>
    <t>199308301001</t>
  </si>
  <si>
    <t>电视柜</t>
  </si>
  <si>
    <t>199306601016</t>
  </si>
  <si>
    <t>试剂柜</t>
  </si>
  <si>
    <t>1992126017418</t>
  </si>
  <si>
    <t>1992126017417</t>
  </si>
  <si>
    <t>保险柜</t>
  </si>
  <si>
    <t>1992126017401</t>
  </si>
  <si>
    <t>1992126017394</t>
  </si>
  <si>
    <t>1992126017393</t>
  </si>
  <si>
    <t>1992126017392</t>
  </si>
  <si>
    <t>1992126017391</t>
  </si>
  <si>
    <t>1992126017390</t>
  </si>
  <si>
    <t>1992126017389</t>
  </si>
  <si>
    <t>1992126017388</t>
  </si>
  <si>
    <t>固定资产编号</t>
    <phoneticPr fontId="1" type="noConversion"/>
  </si>
  <si>
    <t>固定资产名称</t>
    <phoneticPr fontId="1" type="noConversion"/>
  </si>
  <si>
    <t>固定资产类别</t>
    <phoneticPr fontId="1" type="noConversion"/>
  </si>
  <si>
    <t>型号</t>
    <phoneticPr fontId="1" type="noConversion"/>
  </si>
  <si>
    <t>使用科室</t>
    <phoneticPr fontId="1" type="noConversion"/>
  </si>
  <si>
    <t>原值</t>
    <phoneticPr fontId="1" type="noConversion"/>
  </si>
  <si>
    <t>固定资产编号</t>
  </si>
  <si>
    <t>固定资产名称</t>
  </si>
  <si>
    <t>规格型号</t>
  </si>
  <si>
    <t>建造单位</t>
  </si>
  <si>
    <t>原值</t>
  </si>
  <si>
    <t>使用科室</t>
  </si>
  <si>
    <t>入账日期</t>
  </si>
  <si>
    <t>预计期间</t>
  </si>
  <si>
    <t>固资类别名称</t>
  </si>
  <si>
    <t>凭证号</t>
    <phoneticPr fontId="1" type="noConversion"/>
  </si>
  <si>
    <t>责任人</t>
    <phoneticPr fontId="1" type="noConversion"/>
  </si>
  <si>
    <t>院内转移</t>
    <phoneticPr fontId="1" type="noConversion"/>
  </si>
  <si>
    <t>院内报废</t>
    <phoneticPr fontId="1" type="noConversion"/>
  </si>
  <si>
    <t>财政处置</t>
    <phoneticPr fontId="1" type="noConversion"/>
  </si>
  <si>
    <t>备注</t>
    <phoneticPr fontId="1" type="noConversion"/>
  </si>
  <si>
    <t>资产管理编号</t>
    <phoneticPr fontId="1" type="noConversion"/>
  </si>
  <si>
    <t>2016年资产清查异常</t>
    <phoneticPr fontId="1" type="noConversion"/>
  </si>
  <si>
    <r>
      <t>2018</t>
    </r>
    <r>
      <rPr>
        <sz val="10"/>
        <rFont val="宋体"/>
        <charset val="134"/>
      </rPr>
      <t>年末盘点</t>
    </r>
    <phoneticPr fontId="1" type="noConversion"/>
  </si>
  <si>
    <t>原处理凭证号</t>
    <phoneticPr fontId="1" type="noConversion"/>
  </si>
  <si>
    <t>原备注</t>
    <phoneticPr fontId="1" type="noConversion"/>
  </si>
  <si>
    <t>洛阳市偃师县星光铁箱厂</t>
  </si>
  <si>
    <t>总务科</t>
  </si>
  <si>
    <t>1993年6月56号凭证</t>
  </si>
  <si>
    <t>202101报财政</t>
    <phoneticPr fontId="1" type="noConversion"/>
  </si>
  <si>
    <t>JJ1993000018</t>
  </si>
  <si>
    <t>2295项盘亏总务科713项</t>
    <phoneticPr fontId="1" type="noConversion"/>
  </si>
  <si>
    <t>洛阳市偃师县豪华拉闸门厂</t>
  </si>
  <si>
    <t>1993年8月9号凭证</t>
  </si>
  <si>
    <t>闫模</t>
  </si>
  <si>
    <t>202101报财政</t>
    <phoneticPr fontId="1" type="noConversion"/>
  </si>
  <si>
    <t>JJ1993000001</t>
  </si>
  <si>
    <t>总务科99项未处置已拆除</t>
    <phoneticPr fontId="1" type="noConversion"/>
  </si>
  <si>
    <t>洛阳工贸股份有限公司</t>
  </si>
  <si>
    <t>1993年8月16号凭证</t>
  </si>
  <si>
    <t>JJ1993000032</t>
  </si>
  <si>
    <t>2295项盘亏总务科713项</t>
    <phoneticPr fontId="1" type="noConversion"/>
  </si>
  <si>
    <t>JJ1993000025</t>
  </si>
  <si>
    <t>JJ1993000026</t>
  </si>
  <si>
    <t>JJ1993000027</t>
  </si>
  <si>
    <t>洛阳市木材公司综合加工厂</t>
  </si>
  <si>
    <t>1993年9月112号凭证</t>
  </si>
  <si>
    <t>JJ1993000031</t>
  </si>
  <si>
    <t>洛阳开发区飞达铝合金门窗厂</t>
  </si>
  <si>
    <t>1993年10月135号凭证</t>
  </si>
  <si>
    <t>ZY1992000122</t>
  </si>
  <si>
    <t>1993年12月105号凭证</t>
  </si>
  <si>
    <t>JJ1993000002</t>
  </si>
  <si>
    <t>JJ1993000003</t>
  </si>
  <si>
    <t>JJ1993000010</t>
  </si>
  <si>
    <t>JJ1993000011</t>
  </si>
  <si>
    <t>1994年4月144号凭证</t>
  </si>
  <si>
    <t>ZY1994000017</t>
  </si>
  <si>
    <t>洛阳宝豫家俱有限公司</t>
  </si>
  <si>
    <t>1994年11月185号凭证</t>
  </si>
  <si>
    <t>JJ1994000005</t>
  </si>
  <si>
    <t>JJ1994000006</t>
  </si>
  <si>
    <t>JJ1994000007</t>
  </si>
  <si>
    <t>JJ1994000008</t>
  </si>
  <si>
    <t>JJ1994000009</t>
  </si>
  <si>
    <t>洛阳市木材总公司</t>
  </si>
  <si>
    <t>1995年1月87号凭证</t>
  </si>
  <si>
    <t>JJ1994000010</t>
  </si>
  <si>
    <t>JJ1994000011</t>
  </si>
  <si>
    <t>JJ1994000012</t>
  </si>
  <si>
    <t>JJ1994000013</t>
  </si>
  <si>
    <t>JJ1994000014</t>
  </si>
  <si>
    <t>JJ1994000015</t>
  </si>
  <si>
    <t>洛阳市西工金禾装饰行</t>
  </si>
  <si>
    <t>1995年2月28号凭证</t>
  </si>
  <si>
    <t>JJ1995000001</t>
  </si>
  <si>
    <t>洛阳市西工洛安金属结构门市部</t>
  </si>
  <si>
    <t>1995年8月9号凭证</t>
  </si>
  <si>
    <t>JJ1995000003</t>
  </si>
  <si>
    <t>洛阳市同乐溶解乙炔厂</t>
  </si>
  <si>
    <t>河南省偃师市八达金柜厂</t>
  </si>
  <si>
    <t>1995年11月86号凭证</t>
  </si>
  <si>
    <t>ZY1995000010</t>
  </si>
  <si>
    <t>1995年11月87号凭证</t>
  </si>
  <si>
    <t>JJ1995000002</t>
  </si>
  <si>
    <t>洛阳市西工香江综合厂</t>
  </si>
  <si>
    <t>1996年3月74号凭证</t>
  </si>
  <si>
    <t>JJ1996000001</t>
  </si>
  <si>
    <t>1996年4月136号凭证</t>
  </si>
  <si>
    <t>JJ1996000006</t>
  </si>
  <si>
    <t>洛阳市木材总公司蓝箭家具厂</t>
  </si>
  <si>
    <t>1996年8月101号凭证</t>
  </si>
  <si>
    <t>JJ1996000002</t>
  </si>
  <si>
    <t>1996年11月117号凭证</t>
  </si>
  <si>
    <t>JJ1996000007</t>
  </si>
  <si>
    <t>河南省偃师市新飞铁箱厂</t>
  </si>
  <si>
    <t>1996年12月87号凭证</t>
  </si>
  <si>
    <t>JJ1996000004</t>
  </si>
  <si>
    <t>JJ1996000005</t>
  </si>
  <si>
    <t>1996年12月95号凭证</t>
  </si>
  <si>
    <t>JJ1996000003</t>
  </si>
  <si>
    <t>偃师市乡铁制品厂</t>
  </si>
  <si>
    <t>1997年4月76号凭证</t>
  </si>
  <si>
    <t>JJ1997000083</t>
  </si>
  <si>
    <t>JJ1997000084</t>
  </si>
  <si>
    <t>JJ1997000085</t>
  </si>
  <si>
    <t>JJ1997000086</t>
  </si>
  <si>
    <t>JJ1997000087</t>
  </si>
  <si>
    <t>JJ1997000088</t>
  </si>
  <si>
    <t>JJ1997000089</t>
  </si>
  <si>
    <t>JJ1997000090</t>
  </si>
  <si>
    <t>JJ1997000091</t>
  </si>
  <si>
    <t>洛阳市平奇贸易公司东南油漆店</t>
  </si>
  <si>
    <t>1997年8月70号凭证</t>
  </si>
  <si>
    <t>JJ1997000009</t>
  </si>
  <si>
    <t xml:space="preserve">洛阳市医疗器械采购供应站东站 </t>
  </si>
  <si>
    <t>洛阳市大新玻璃钢工业有限公司</t>
  </si>
  <si>
    <t>妇产科</t>
  </si>
  <si>
    <t>1997年11月83号凭证</t>
  </si>
  <si>
    <t>JJ1997000006</t>
  </si>
  <si>
    <t>1997年11月140号凭证</t>
  </si>
  <si>
    <t>JJ1997000007</t>
  </si>
  <si>
    <t>1997年11月187号凭证</t>
  </si>
  <si>
    <t>JJ1997000008</t>
  </si>
  <si>
    <t>偃师市兴华防盗设备厂</t>
  </si>
  <si>
    <t>1998年2月43号凭证</t>
  </si>
  <si>
    <t>JJ1998000028</t>
  </si>
  <si>
    <t>JJ1998000029</t>
  </si>
  <si>
    <t>洛阳市偃师市大享金柜厂</t>
  </si>
  <si>
    <t>1998年5月206号凭证</t>
  </si>
  <si>
    <t>JJ1998000027</t>
  </si>
  <si>
    <t>洛阳市第一铁箱厂</t>
  </si>
  <si>
    <t>1998年8月83号凭证</t>
  </si>
  <si>
    <t>JJ1998000021</t>
  </si>
  <si>
    <t>中国人民解放军5715厂劳动服务公</t>
  </si>
  <si>
    <t>1999年3月110号凭证</t>
  </si>
  <si>
    <t>JJ1999000002</t>
  </si>
  <si>
    <t>1999年3月145号凭证</t>
  </si>
  <si>
    <t>JJ1999000003</t>
  </si>
  <si>
    <t>广州市怡郡家具发展有限公司洛阳</t>
  </si>
  <si>
    <t>1999年3月34号凭证</t>
  </si>
  <si>
    <t>JJ1999000015</t>
  </si>
  <si>
    <t>1999年11月38号凭证</t>
  </si>
  <si>
    <t>JJ1999000016</t>
  </si>
  <si>
    <t>JJ1999000017</t>
  </si>
  <si>
    <t>洛阳市福特特制办公家具有限公司</t>
  </si>
  <si>
    <t>2000年1月33号凭证</t>
  </si>
  <si>
    <t>JJ1999000013</t>
  </si>
  <si>
    <t>JJ1999000014</t>
  </si>
  <si>
    <t>洛阳市金梦家具有限公司</t>
  </si>
  <si>
    <t>2000年6月114号凭证</t>
  </si>
  <si>
    <t>JJ2000000011</t>
  </si>
  <si>
    <t>葛桂彪</t>
  </si>
  <si>
    <t>洛阳三和电气有限公司</t>
  </si>
  <si>
    <t>2000年9月174号凭证</t>
  </si>
  <si>
    <t>JJ2000000006</t>
  </si>
  <si>
    <t>2000年9月64号凭证</t>
  </si>
  <si>
    <t>TY2000000055</t>
  </si>
  <si>
    <t>家护中心转入</t>
  </si>
  <si>
    <t>器械科</t>
  </si>
  <si>
    <t>2000年10月164号凭证</t>
  </si>
  <si>
    <t>JJ2000000012</t>
  </si>
  <si>
    <t>JJ2000000007</t>
  </si>
  <si>
    <t>洛阳市老城大千家具经营部</t>
  </si>
  <si>
    <t>药剂科</t>
  </si>
  <si>
    <t>2001年4月3号凭证</t>
  </si>
  <si>
    <t>卢欣伟</t>
  </si>
  <si>
    <t>JJ2000000004</t>
  </si>
  <si>
    <t>洛阳鸿诚百文总公司</t>
  </si>
  <si>
    <t>2001年6月114号凭证</t>
  </si>
  <si>
    <t>JJ2001000024</t>
  </si>
  <si>
    <t>JJ2001000025</t>
  </si>
  <si>
    <t>洛阳市第一铁箱厂销售部</t>
  </si>
  <si>
    <t>2001年6月145号凭证</t>
  </si>
  <si>
    <t>JJ2001000011</t>
  </si>
  <si>
    <t>JJ2001000022</t>
  </si>
  <si>
    <t xml:space="preserve">洛阳市百货大楼六楼王霞 </t>
  </si>
  <si>
    <t>2001年8月217号凭证</t>
  </si>
  <si>
    <t>JJ2001000004</t>
  </si>
  <si>
    <t>洛阳市木材有限责任公司</t>
  </si>
  <si>
    <t>2001年8月219号凭证</t>
  </si>
  <si>
    <t>JJ2001000017</t>
  </si>
  <si>
    <t>JJ2001000018</t>
  </si>
  <si>
    <t>洛阳市西工凯达装饰家俱厂</t>
  </si>
  <si>
    <t>2002年1月248号凭证</t>
  </si>
  <si>
    <t>JJ2002000041</t>
  </si>
  <si>
    <t>JJ2002000042</t>
  </si>
  <si>
    <t>JJ2002000043</t>
  </si>
  <si>
    <t>JJ2002000044</t>
  </si>
  <si>
    <t>JJ2002000045</t>
  </si>
  <si>
    <t>JJ2002000023</t>
  </si>
  <si>
    <t>2002年1月249号凭证</t>
  </si>
  <si>
    <t>JJ2002000070</t>
  </si>
  <si>
    <t>洛阳市东风金工器材厂</t>
  </si>
  <si>
    <t>2002年3月124号凭证</t>
  </si>
  <si>
    <t>JJ2002000019</t>
  </si>
  <si>
    <t>洛阳市龙立办公家具有限公司</t>
  </si>
  <si>
    <t>2002年5月65号凭证</t>
  </si>
  <si>
    <t>JJ2002000067</t>
  </si>
  <si>
    <t>2002年5月78号凭证</t>
  </si>
  <si>
    <t>JJ2002000068</t>
  </si>
  <si>
    <t>洛阳瑞宝办公家具有限公司</t>
  </si>
  <si>
    <t>2002年5月94号凭证</t>
  </si>
  <si>
    <t>JJ2002000050</t>
  </si>
  <si>
    <t>JJ2002000051</t>
  </si>
  <si>
    <t>2002年6月146号凭证</t>
  </si>
  <si>
    <t>JJ2002000059</t>
  </si>
  <si>
    <t>JJ2002000060</t>
  </si>
  <si>
    <t>2002年8月210号凭证</t>
  </si>
  <si>
    <t>JJ2002000028</t>
  </si>
  <si>
    <t>JJ2002000029</t>
  </si>
  <si>
    <t>JJ2002000030</t>
  </si>
  <si>
    <t>JJ2002000031</t>
  </si>
  <si>
    <t>JJ2002000032</t>
  </si>
  <si>
    <t>洛阳市现代办公机具有限公司</t>
  </si>
  <si>
    <t>2002年9月199号凭证</t>
  </si>
  <si>
    <t>JJ2002000053</t>
  </si>
  <si>
    <t>JJ2002000054</t>
  </si>
  <si>
    <t xml:space="preserve">洛阳市西工凯达装饰家俱厂 </t>
  </si>
  <si>
    <t>中医科</t>
  </si>
  <si>
    <t>2002年12月117号凭证</t>
  </si>
  <si>
    <t>JJ2002000016</t>
  </si>
  <si>
    <t>洛阳市盛特办公机具有限公司</t>
  </si>
  <si>
    <t>2002年12月115号凭证</t>
  </si>
  <si>
    <t>JJ2002000036</t>
  </si>
  <si>
    <t>JJ2002000037</t>
  </si>
  <si>
    <t>2003年4月221号凭证</t>
  </si>
  <si>
    <t>JJ2003000033</t>
  </si>
  <si>
    <t>2003年6月115号凭证</t>
  </si>
  <si>
    <t>JJ2003000035</t>
  </si>
  <si>
    <t>2003年7月115号凭证</t>
  </si>
  <si>
    <t>JJ2003000036</t>
  </si>
  <si>
    <t>湖山音响行</t>
  </si>
  <si>
    <t>2003年7月253号凭证</t>
  </si>
  <si>
    <t>TY2003000128</t>
  </si>
  <si>
    <t>TY2003000129</t>
  </si>
  <si>
    <t xml:space="preserve">洛阳工贸股份有限公司时振江 </t>
  </si>
  <si>
    <t>供应室</t>
  </si>
  <si>
    <t>2003年9月161号凭证</t>
  </si>
  <si>
    <t>JJ2003000011</t>
  </si>
  <si>
    <t>2007年减少</t>
  </si>
  <si>
    <t>JJ2003000012</t>
  </si>
  <si>
    <t>洛阳市德福洋家具城天马经营部</t>
  </si>
  <si>
    <t>洛阳德福洋家具城天马经营部</t>
  </si>
  <si>
    <t>JJ2003000039</t>
  </si>
  <si>
    <t>JJ2003000040</t>
  </si>
  <si>
    <t>JJ2003000018</t>
  </si>
  <si>
    <t>2003年10月159号凭证</t>
  </si>
  <si>
    <t>JJ2003000038</t>
  </si>
  <si>
    <t>洛阳市西工凯达装饰家具厂</t>
  </si>
  <si>
    <t>洛阳市西工区凯达装饰家具厂</t>
  </si>
  <si>
    <t>2004年2月225号凭证</t>
  </si>
  <si>
    <t>JJ2003000025</t>
  </si>
  <si>
    <t>JJ2003000020</t>
  </si>
  <si>
    <t>洛阳市老城绿洲家俱城</t>
  </si>
  <si>
    <t>2004年2月228号凭证</t>
  </si>
  <si>
    <t>JJ2004000030</t>
  </si>
  <si>
    <t>JJ2004000034</t>
  </si>
  <si>
    <t>洛阳市命威金属制品有限公司</t>
  </si>
  <si>
    <t>2004年5月197号凭证</t>
  </si>
  <si>
    <t>JJ2004000004</t>
  </si>
  <si>
    <t>JJ2004000005</t>
  </si>
  <si>
    <t>洛阳市通利家电量贩有限公司</t>
  </si>
  <si>
    <t>JJ2004000033</t>
  </si>
  <si>
    <t>2004年5月209号凭证</t>
  </si>
  <si>
    <t>TY2004000069</t>
  </si>
  <si>
    <t xml:space="preserve">洛阳市老城金业家具商场 </t>
  </si>
  <si>
    <t>团委</t>
  </si>
  <si>
    <t>2004年8月140号凭证</t>
  </si>
  <si>
    <t>JJ2004000001</t>
  </si>
  <si>
    <t>肝病中心</t>
  </si>
  <si>
    <t>2004年9月286号凭证</t>
  </si>
  <si>
    <t>ZY2004000335</t>
  </si>
  <si>
    <t>ZY2004000336</t>
  </si>
  <si>
    <t>2004年11月170号凭证</t>
  </si>
  <si>
    <t>JJ2004000010</t>
  </si>
  <si>
    <t>JJ2004000011</t>
  </si>
  <si>
    <t>JJ2004000012</t>
  </si>
  <si>
    <t>JJ2004000013</t>
  </si>
  <si>
    <t>JJ2004000014</t>
  </si>
  <si>
    <t>JJ2004000015</t>
  </si>
  <si>
    <t>JJ2004000017</t>
  </si>
  <si>
    <t>JJ2004000016</t>
  </si>
  <si>
    <t>JJ2004000007</t>
  </si>
  <si>
    <t>2004年12月157号凭证</t>
  </si>
  <si>
    <t>JJ2004000022</t>
  </si>
  <si>
    <t>JJ2004000023</t>
  </si>
  <si>
    <t>202101报财政</t>
  </si>
  <si>
    <t>JJ2004000024</t>
  </si>
  <si>
    <t>JJ2004000025</t>
  </si>
  <si>
    <t>JJ2004000026</t>
  </si>
  <si>
    <t>JJ2004000027</t>
  </si>
  <si>
    <t>JJ2004000028</t>
  </si>
  <si>
    <t>JJ2004000029</t>
  </si>
  <si>
    <t>1993年1月124号凭证</t>
  </si>
  <si>
    <t>JJ1992000042</t>
    <phoneticPr fontId="1" type="noConversion"/>
  </si>
  <si>
    <t>JJ1992000043</t>
    <phoneticPr fontId="1" type="noConversion"/>
  </si>
  <si>
    <t>JJ1992000044</t>
    <phoneticPr fontId="1" type="noConversion"/>
  </si>
  <si>
    <t>JJ1992000045</t>
    <phoneticPr fontId="1" type="noConversion"/>
  </si>
  <si>
    <t>JJ1992000046</t>
    <phoneticPr fontId="1" type="noConversion"/>
  </si>
  <si>
    <t>1993年1月124号凭证</t>
    <phoneticPr fontId="1" type="noConversion"/>
  </si>
  <si>
    <t>JJ1992000047</t>
    <phoneticPr fontId="1" type="noConversion"/>
  </si>
  <si>
    <t>JJ1992000048</t>
    <phoneticPr fontId="1" type="noConversion"/>
  </si>
  <si>
    <t>JJ1992000021</t>
  </si>
  <si>
    <t>JJ1992000007</t>
  </si>
  <si>
    <t>JJ1992000008</t>
  </si>
  <si>
    <t>凭证号</t>
  </si>
  <si>
    <t>凭证号</t>
    <phoneticPr fontId="1" type="noConversion"/>
  </si>
  <si>
    <t>固定资产类别</t>
  </si>
  <si>
    <t>型号</t>
  </si>
  <si>
    <t>资产管理编号</t>
  </si>
  <si>
    <t>妇产科(100.00%)</t>
  </si>
  <si>
    <t>中医科(100.00%)</t>
  </si>
  <si>
    <t>供应室(100.00%)</t>
  </si>
  <si>
    <t>团委(100.00%)</t>
  </si>
  <si>
    <t>JJ1992000042</t>
  </si>
  <si>
    <t>JJ1992000043</t>
  </si>
  <si>
    <t>JJ1992000044</t>
  </si>
  <si>
    <t>JJ1992000045</t>
  </si>
  <si>
    <t>JJ1992000046</t>
  </si>
  <si>
    <t>JJ1992000047</t>
  </si>
  <si>
    <t>JJ1992000048</t>
  </si>
  <si>
    <t>资产编号</t>
    <phoneticPr fontId="1" type="noConversion"/>
  </si>
  <si>
    <t>固定资产名称</t>
    <phoneticPr fontId="1" type="noConversion"/>
  </si>
  <si>
    <t>规格型号</t>
    <phoneticPr fontId="1" type="noConversion"/>
  </si>
  <si>
    <t>单价</t>
    <phoneticPr fontId="1" type="noConversion"/>
  </si>
  <si>
    <t>数量</t>
    <phoneticPr fontId="1" type="noConversion"/>
  </si>
  <si>
    <t>原值金额</t>
    <phoneticPr fontId="1" type="noConversion"/>
  </si>
  <si>
    <t>小计：</t>
    <phoneticPr fontId="1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</si>
</sst>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.00_);[Red]\(0.00\)"/>
    <numFmt numFmtId="177" formatCode="#,##0.00_);[Red]\(#,##0.00\)"/>
  </numFmts>
  <fonts count="19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12"/>
      <name val="宋体"/>
      <charset val="134"/>
    </font>
    <font>
      <sz val="11"/>
      <color indexed="12"/>
      <name val="宋体"/>
      <charset val="134"/>
    </font>
    <font>
      <sz val="9"/>
      <name val="宋体"/>
      <charset val="134"/>
    </font>
    <font>
      <sz val="12"/>
      <color indexed="10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MS Sans Serif"/>
      <family val="2"/>
    </font>
    <font>
      <b/>
      <sz val="10"/>
      <color indexed="8"/>
      <name val="宋体"/>
      <charset val="134"/>
    </font>
    <font>
      <sz val="10"/>
      <name val="Arial"/>
      <family val="2"/>
    </font>
    <font>
      <sz val="10"/>
      <color indexed="48"/>
      <name val="宋体"/>
      <charset val="134"/>
    </font>
    <font>
      <sz val="12"/>
      <color indexed="4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1" fillId="0" borderId="0"/>
    <xf numFmtId="0" fontId="13" fillId="0" borderId="0"/>
    <xf numFmtId="0" fontId="1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1" xfId="0" applyFill="1" applyBorder="1" applyAlignment="1"/>
    <xf numFmtId="0" fontId="18" fillId="0" borderId="1" xfId="1" applyFill="1" applyBorder="1">
      <alignment vertical="center"/>
    </xf>
    <xf numFmtId="176" fontId="18" fillId="0" borderId="1" xfId="1" applyNumberFormat="1" applyFill="1" applyBorder="1">
      <alignment vertical="center"/>
    </xf>
    <xf numFmtId="49" fontId="18" fillId="0" borderId="1" xfId="1" applyNumberFormat="1" applyFill="1" applyBorder="1">
      <alignment vertical="center"/>
    </xf>
    <xf numFmtId="0" fontId="2" fillId="0" borderId="1" xfId="0" applyFont="1" applyFill="1" applyBorder="1" applyAlignment="1"/>
    <xf numFmtId="0" fontId="3" fillId="0" borderId="1" xfId="1" applyFont="1" applyFill="1" applyBorder="1">
      <alignment vertical="center"/>
    </xf>
    <xf numFmtId="176" fontId="3" fillId="0" borderId="1" xfId="1" applyNumberFormat="1" applyFont="1" applyFill="1" applyBorder="1">
      <alignment vertical="center"/>
    </xf>
    <xf numFmtId="49" fontId="3" fillId="0" borderId="1" xfId="1" applyNumberFormat="1" applyFont="1" applyFill="1" applyBorder="1">
      <alignment vertical="center"/>
    </xf>
    <xf numFmtId="0" fontId="2" fillId="2" borderId="1" xfId="0" applyFont="1" applyFill="1" applyBorder="1" applyAlignment="1"/>
    <xf numFmtId="0" fontId="18" fillId="2" borderId="1" xfId="1" applyFill="1" applyBorder="1">
      <alignment vertical="center"/>
    </xf>
    <xf numFmtId="176" fontId="18" fillId="2" borderId="1" xfId="1" applyNumberFormat="1" applyFill="1" applyBorder="1">
      <alignment vertical="center"/>
    </xf>
    <xf numFmtId="49" fontId="18" fillId="2" borderId="1" xfId="1" applyNumberFormat="1" applyFill="1" applyBorder="1">
      <alignment vertical="center"/>
    </xf>
    <xf numFmtId="0" fontId="0" fillId="2" borderId="1" xfId="0" applyFill="1" applyBorder="1" applyAlignment="1"/>
    <xf numFmtId="0" fontId="5" fillId="0" borderId="1" xfId="0" applyFont="1" applyFill="1" applyBorder="1" applyAlignment="1"/>
    <xf numFmtId="0" fontId="6" fillId="0" borderId="1" xfId="1" applyFont="1" applyFill="1" applyBorder="1">
      <alignment vertical="center"/>
    </xf>
    <xf numFmtId="176" fontId="6" fillId="0" borderId="1" xfId="1" applyNumberFormat="1" applyFont="1" applyFill="1" applyBorder="1">
      <alignment vertical="center"/>
    </xf>
    <xf numFmtId="49" fontId="6" fillId="0" borderId="1" xfId="1" applyNumberFormat="1" applyFont="1" applyFill="1" applyBorder="1">
      <alignment vertical="center"/>
    </xf>
    <xf numFmtId="0" fontId="3" fillId="2" borderId="1" xfId="1" applyFont="1" applyFill="1" applyBorder="1">
      <alignment vertical="center"/>
    </xf>
    <xf numFmtId="176" fontId="3" fillId="2" borderId="1" xfId="1" applyNumberFormat="1" applyFont="1" applyFill="1" applyBorder="1">
      <alignment vertical="center"/>
    </xf>
    <xf numFmtId="49" fontId="3" fillId="2" borderId="1" xfId="1" applyNumberFormat="1" applyFont="1" applyFill="1" applyBorder="1">
      <alignment vertical="center"/>
    </xf>
    <xf numFmtId="0" fontId="5" fillId="2" borderId="1" xfId="0" applyFont="1" applyFill="1" applyBorder="1" applyAlignment="1"/>
    <xf numFmtId="0" fontId="6" fillId="2" borderId="1" xfId="1" applyFont="1" applyFill="1" applyBorder="1">
      <alignment vertical="center"/>
    </xf>
    <xf numFmtId="176" fontId="6" fillId="2" borderId="1" xfId="1" applyNumberFormat="1" applyFont="1" applyFill="1" applyBorder="1">
      <alignment vertical="center"/>
    </xf>
    <xf numFmtId="49" fontId="6" fillId="2" borderId="1" xfId="1" applyNumberFormat="1" applyFont="1" applyFill="1" applyBorder="1">
      <alignment vertical="center"/>
    </xf>
    <xf numFmtId="176" fontId="0" fillId="0" borderId="0" xfId="0" applyNumberFormat="1">
      <alignment vertical="center"/>
    </xf>
    <xf numFmtId="0" fontId="8" fillId="0" borderId="0" xfId="0" applyFont="1" applyFill="1">
      <alignment vertical="center"/>
    </xf>
    <xf numFmtId="49" fontId="10" fillId="0" borderId="1" xfId="4" applyNumberFormat="1" applyBorder="1" applyAlignment="1">
      <alignment horizontal="center" vertical="center" shrinkToFit="1"/>
    </xf>
    <xf numFmtId="0" fontId="10" fillId="0" borderId="1" xfId="4" applyBorder="1" applyAlignment="1">
      <alignment horizontal="center" vertical="center" shrinkToFit="1"/>
    </xf>
    <xf numFmtId="43" fontId="10" fillId="0" borderId="1" xfId="5" applyFont="1" applyBorder="1" applyAlignment="1">
      <alignment horizontal="center" vertical="center" shrinkToFit="1"/>
    </xf>
    <xf numFmtId="0" fontId="9" fillId="0" borderId="1" xfId="2" applyFont="1" applyBorder="1" applyAlignment="1">
      <alignment horizontal="left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 shrinkToFit="1"/>
    </xf>
    <xf numFmtId="0" fontId="9" fillId="0" borderId="1" xfId="2" applyFont="1" applyFill="1" applyBorder="1" applyAlignment="1">
      <alignment horizontal="center" shrinkToFit="1"/>
    </xf>
    <xf numFmtId="0" fontId="12" fillId="0" borderId="1" xfId="3" applyFont="1" applyFill="1" applyBorder="1" applyAlignment="1">
      <alignment horizontal="center" vertical="center"/>
    </xf>
    <xf numFmtId="0" fontId="9" fillId="0" borderId="1" xfId="4" applyFont="1" applyBorder="1" applyAlignment="1">
      <alignment vertical="center" shrinkToFit="1"/>
    </xf>
    <xf numFmtId="0" fontId="11" fillId="0" borderId="1" xfId="2" applyFont="1" applyBorder="1" applyAlignment="1">
      <alignment shrinkToFit="1"/>
    </xf>
    <xf numFmtId="0" fontId="14" fillId="0" borderId="1" xfId="4" applyFont="1" applyFill="1" applyBorder="1" applyAlignment="1">
      <alignment horizontal="center" vertical="center" shrinkToFit="1"/>
    </xf>
    <xf numFmtId="0" fontId="10" fillId="0" borderId="0" xfId="4" applyAlignment="1">
      <alignment horizontal="center" vertical="center"/>
    </xf>
    <xf numFmtId="49" fontId="10" fillId="0" borderId="1" xfId="4" applyNumberFormat="1" applyBorder="1" applyAlignment="1">
      <alignment vertical="center" shrinkToFit="1"/>
    </xf>
    <xf numFmtId="0" fontId="10" fillId="0" borderId="1" xfId="4" applyBorder="1" applyAlignment="1">
      <alignment vertical="center" shrinkToFit="1"/>
    </xf>
    <xf numFmtId="43" fontId="10" fillId="0" borderId="1" xfId="5" applyFont="1" applyBorder="1" applyAlignment="1">
      <alignment vertical="center" shrinkToFit="1"/>
    </xf>
    <xf numFmtId="14" fontId="10" fillId="0" borderId="1" xfId="4" applyNumberFormat="1" applyBorder="1" applyAlignment="1">
      <alignment vertical="center" shrinkToFit="1"/>
    </xf>
    <xf numFmtId="0" fontId="14" fillId="0" borderId="1" xfId="4" applyFont="1" applyBorder="1" applyAlignment="1">
      <alignment horizontal="left" vertical="center" shrinkToFit="1"/>
    </xf>
    <xf numFmtId="0" fontId="15" fillId="0" borderId="1" xfId="4" applyFont="1" applyBorder="1">
      <alignment vertical="center"/>
    </xf>
    <xf numFmtId="0" fontId="9" fillId="0" borderId="1" xfId="4" applyFont="1" applyFill="1" applyBorder="1" applyAlignment="1">
      <alignment vertical="center" shrinkToFit="1"/>
    </xf>
    <xf numFmtId="0" fontId="16" fillId="0" borderId="1" xfId="3" applyFont="1" applyBorder="1" applyAlignment="1">
      <alignment horizontal="left" vertical="center"/>
    </xf>
    <xf numFmtId="0" fontId="10" fillId="0" borderId="0" xfId="4">
      <alignment vertical="center"/>
    </xf>
    <xf numFmtId="0" fontId="14" fillId="0" borderId="1" xfId="4" applyFont="1" applyFill="1" applyBorder="1" applyAlignment="1">
      <alignment horizontal="left" vertical="center" shrinkToFit="1"/>
    </xf>
    <xf numFmtId="0" fontId="14" fillId="0" borderId="1" xfId="4" applyFont="1" applyFill="1" applyBorder="1" applyAlignment="1">
      <alignment vertical="center" shrinkToFit="1"/>
    </xf>
    <xf numFmtId="0" fontId="9" fillId="0" borderId="1" xfId="4" applyFont="1" applyBorder="1">
      <alignment vertical="center"/>
    </xf>
    <xf numFmtId="0" fontId="14" fillId="2" borderId="1" xfId="4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177" fontId="17" fillId="0" borderId="1" xfId="0" applyNumberFormat="1" applyFont="1" applyFill="1" applyBorder="1" applyAlignment="1">
      <alignment horizontal="center"/>
    </xf>
    <xf numFmtId="0" fontId="17" fillId="0" borderId="1" xfId="3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1" xfId="0" applyFont="1" applyFill="1" applyBorder="1">
      <alignment vertical="center"/>
    </xf>
    <xf numFmtId="49" fontId="9" fillId="0" borderId="1" xfId="1" applyNumberFormat="1" applyFont="1" applyFill="1" applyBorder="1">
      <alignment vertical="center"/>
    </xf>
    <xf numFmtId="176" fontId="9" fillId="0" borderId="1" xfId="1" applyNumberFormat="1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>
      <alignment vertical="center"/>
    </xf>
    <xf numFmtId="0" fontId="9" fillId="0" borderId="0" xfId="0" applyFont="1" applyFill="1">
      <alignment vertical="center"/>
    </xf>
    <xf numFmtId="176" fontId="9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177" fontId="9" fillId="0" borderId="0" xfId="0" applyNumberFormat="1" applyFont="1" applyFill="1">
      <alignment vertical="center"/>
    </xf>
  </cellXfs>
  <cellStyles count="6">
    <cellStyle name="常规" xfId="0" builtinId="0"/>
    <cellStyle name="常规 2" xfId="1"/>
    <cellStyle name="常规_20150101-20180831固定资产" xfId="2"/>
    <cellStyle name="常规_卡片列表20151231最终数据未减处置798762.14元" xfId="3"/>
    <cellStyle name="常规_医院固定资产情况汇总20181227" xfId="4"/>
    <cellStyle name="千位分隔" xfId="5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7"/>
  <sheetViews>
    <sheetView workbookViewId="0">
      <selection sqref="A1:F65536"/>
    </sheetView>
  </sheetViews>
  <sheetFormatPr defaultRowHeight="13.5"/>
  <cols>
    <col min="1" max="1" width="18.625" customWidth="1"/>
    <col min="2" max="2" width="17.25" bestFit="1" customWidth="1"/>
    <col min="3" max="3" width="11" bestFit="1" customWidth="1"/>
    <col min="5" max="5" width="16.75" bestFit="1" customWidth="1"/>
    <col min="6" max="6" width="15.5" customWidth="1"/>
  </cols>
  <sheetData>
    <row r="1" spans="1:8">
      <c r="A1" s="26" t="s">
        <v>229</v>
      </c>
      <c r="B1" s="26" t="s">
        <v>230</v>
      </c>
      <c r="C1" s="26" t="s">
        <v>231</v>
      </c>
      <c r="D1" s="26" t="s">
        <v>232</v>
      </c>
      <c r="E1" s="26" t="s">
        <v>233</v>
      </c>
      <c r="F1" s="26" t="s">
        <v>234</v>
      </c>
      <c r="G1" s="26"/>
      <c r="H1" s="26"/>
    </row>
    <row r="2" spans="1:8">
      <c r="A2" s="4" t="s">
        <v>216</v>
      </c>
      <c r="B2" s="4" t="s">
        <v>215</v>
      </c>
      <c r="C2" s="4" t="s">
        <v>2</v>
      </c>
      <c r="D2" s="4" t="s">
        <v>1</v>
      </c>
      <c r="E2" s="4" t="s">
        <v>0</v>
      </c>
      <c r="F2" s="3">
        <v>750</v>
      </c>
      <c r="G2" s="10"/>
      <c r="H2" s="13"/>
    </row>
    <row r="3" spans="1:8">
      <c r="A3" s="4" t="s">
        <v>214</v>
      </c>
      <c r="B3" s="4" t="s">
        <v>213</v>
      </c>
      <c r="C3" s="4" t="s">
        <v>30</v>
      </c>
      <c r="D3" s="4" t="s">
        <v>212</v>
      </c>
      <c r="E3" s="4" t="s">
        <v>0</v>
      </c>
      <c r="F3" s="3">
        <v>1026</v>
      </c>
      <c r="G3" s="10"/>
      <c r="H3" s="13"/>
    </row>
    <row r="4" spans="1:8">
      <c r="A4" s="4" t="s">
        <v>211</v>
      </c>
      <c r="B4" s="4" t="s">
        <v>210</v>
      </c>
      <c r="C4" s="4" t="s">
        <v>2</v>
      </c>
      <c r="D4" s="4" t="s">
        <v>205</v>
      </c>
      <c r="E4" s="4" t="s">
        <v>0</v>
      </c>
      <c r="F4" s="3">
        <v>600</v>
      </c>
      <c r="G4" s="10"/>
      <c r="H4" s="13"/>
    </row>
    <row r="5" spans="1:8">
      <c r="A5" s="4" t="s">
        <v>209</v>
      </c>
      <c r="B5" s="4" t="s">
        <v>206</v>
      </c>
      <c r="C5" s="4" t="s">
        <v>2</v>
      </c>
      <c r="D5" s="4" t="s">
        <v>205</v>
      </c>
      <c r="E5" s="4" t="s">
        <v>0</v>
      </c>
      <c r="F5" s="3">
        <v>700</v>
      </c>
      <c r="G5" s="10"/>
      <c r="H5" s="13"/>
    </row>
    <row r="6" spans="1:8">
      <c r="A6" s="4" t="s">
        <v>208</v>
      </c>
      <c r="B6" s="4" t="s">
        <v>206</v>
      </c>
      <c r="C6" s="4" t="s">
        <v>2</v>
      </c>
      <c r="D6" s="4" t="s">
        <v>205</v>
      </c>
      <c r="E6" s="4" t="s">
        <v>0</v>
      </c>
      <c r="F6" s="3">
        <v>700</v>
      </c>
      <c r="G6" s="10"/>
      <c r="H6" s="13"/>
    </row>
    <row r="7" spans="1:8">
      <c r="A7" s="4" t="s">
        <v>207</v>
      </c>
      <c r="B7" s="4" t="s">
        <v>206</v>
      </c>
      <c r="C7" s="4" t="s">
        <v>2</v>
      </c>
      <c r="D7" s="4" t="s">
        <v>205</v>
      </c>
      <c r="E7" s="4" t="s">
        <v>0</v>
      </c>
      <c r="F7" s="3">
        <v>700</v>
      </c>
      <c r="G7" s="10"/>
      <c r="H7" s="13"/>
    </row>
    <row r="8" spans="1:8">
      <c r="A8" s="4" t="s">
        <v>204</v>
      </c>
      <c r="B8" s="4" t="s">
        <v>203</v>
      </c>
      <c r="C8" s="4" t="s">
        <v>2</v>
      </c>
      <c r="D8" s="4" t="s">
        <v>1</v>
      </c>
      <c r="E8" s="4" t="s">
        <v>0</v>
      </c>
      <c r="F8" s="3">
        <v>646.4</v>
      </c>
      <c r="G8" s="10"/>
      <c r="H8" s="13"/>
    </row>
    <row r="9" spans="1:8" ht="14.25">
      <c r="A9" s="4" t="s">
        <v>202</v>
      </c>
      <c r="B9" s="4" t="s">
        <v>201</v>
      </c>
      <c r="C9" s="4" t="s">
        <v>2</v>
      </c>
      <c r="D9" s="4" t="s">
        <v>1</v>
      </c>
      <c r="E9" s="4" t="s">
        <v>0</v>
      </c>
      <c r="F9" s="3">
        <v>800</v>
      </c>
      <c r="G9" s="22"/>
      <c r="H9" s="21"/>
    </row>
    <row r="10" spans="1:8">
      <c r="A10" s="4" t="s">
        <v>200</v>
      </c>
      <c r="B10" s="4" t="s">
        <v>198</v>
      </c>
      <c r="C10" s="4" t="s">
        <v>30</v>
      </c>
      <c r="D10" s="4" t="s">
        <v>1</v>
      </c>
      <c r="E10" s="4" t="s">
        <v>0</v>
      </c>
      <c r="F10" s="3">
        <v>1143.5</v>
      </c>
      <c r="G10" s="2"/>
      <c r="H10" s="1"/>
    </row>
    <row r="11" spans="1:8">
      <c r="A11" s="4" t="s">
        <v>199</v>
      </c>
      <c r="B11" s="4" t="s">
        <v>198</v>
      </c>
      <c r="C11" s="4" t="s">
        <v>30</v>
      </c>
      <c r="D11" s="4" t="s">
        <v>1</v>
      </c>
      <c r="E11" s="4" t="s">
        <v>0</v>
      </c>
      <c r="F11" s="3">
        <v>1143.5</v>
      </c>
      <c r="G11" s="2"/>
      <c r="H11" s="1"/>
    </row>
    <row r="12" spans="1:8">
      <c r="A12" s="4" t="s">
        <v>197</v>
      </c>
      <c r="B12" s="4" t="s">
        <v>195</v>
      </c>
      <c r="C12" s="4" t="s">
        <v>2</v>
      </c>
      <c r="D12" s="4" t="s">
        <v>1</v>
      </c>
      <c r="E12" s="4" t="s">
        <v>0</v>
      </c>
      <c r="F12" s="3">
        <v>854.7</v>
      </c>
      <c r="G12" s="2"/>
      <c r="H12" s="1"/>
    </row>
    <row r="13" spans="1:8">
      <c r="A13" s="4" t="s">
        <v>196</v>
      </c>
      <c r="B13" s="4" t="s">
        <v>195</v>
      </c>
      <c r="C13" s="4" t="s">
        <v>2</v>
      </c>
      <c r="D13" s="4" t="s">
        <v>1</v>
      </c>
      <c r="E13" s="4" t="s">
        <v>0</v>
      </c>
      <c r="F13" s="3">
        <v>854.7</v>
      </c>
      <c r="G13" s="2"/>
      <c r="H13" s="1"/>
    </row>
    <row r="14" spans="1:8">
      <c r="A14" s="8" t="s">
        <v>194</v>
      </c>
      <c r="B14" s="8" t="s">
        <v>193</v>
      </c>
      <c r="C14" s="8" t="s">
        <v>2</v>
      </c>
      <c r="D14" s="8" t="s">
        <v>1</v>
      </c>
      <c r="E14" s="8" t="s">
        <v>0</v>
      </c>
      <c r="F14" s="7">
        <v>936.4</v>
      </c>
      <c r="G14" s="2"/>
      <c r="H14" s="1"/>
    </row>
    <row r="15" spans="1:8">
      <c r="A15" s="17" t="s">
        <v>192</v>
      </c>
      <c r="B15" s="17" t="s">
        <v>105</v>
      </c>
      <c r="C15" s="17" t="s">
        <v>30</v>
      </c>
      <c r="D15" s="17" t="s">
        <v>1</v>
      </c>
      <c r="E15" s="17" t="s">
        <v>0</v>
      </c>
      <c r="F15" s="16">
        <v>1210</v>
      </c>
      <c r="G15" s="2"/>
      <c r="H15" s="1"/>
    </row>
    <row r="16" spans="1:8">
      <c r="A16" s="17" t="s">
        <v>191</v>
      </c>
      <c r="B16" s="17" t="s">
        <v>105</v>
      </c>
      <c r="C16" s="17" t="s">
        <v>30</v>
      </c>
      <c r="D16" s="17" t="s">
        <v>1</v>
      </c>
      <c r="E16" s="17" t="s">
        <v>0</v>
      </c>
      <c r="F16" s="16">
        <v>1210</v>
      </c>
      <c r="G16" s="2"/>
      <c r="H16" s="1"/>
    </row>
    <row r="17" spans="1:8">
      <c r="A17" s="17" t="s">
        <v>190</v>
      </c>
      <c r="B17" s="17" t="s">
        <v>105</v>
      </c>
      <c r="C17" s="17" t="s">
        <v>30</v>
      </c>
      <c r="D17" s="17" t="s">
        <v>1</v>
      </c>
      <c r="E17" s="17" t="s">
        <v>0</v>
      </c>
      <c r="F17" s="16">
        <v>1210</v>
      </c>
      <c r="G17" s="2"/>
      <c r="H17" s="1"/>
    </row>
    <row r="18" spans="1:8">
      <c r="A18" s="17" t="s">
        <v>189</v>
      </c>
      <c r="B18" s="17" t="s">
        <v>105</v>
      </c>
      <c r="C18" s="17" t="s">
        <v>30</v>
      </c>
      <c r="D18" s="17" t="s">
        <v>1</v>
      </c>
      <c r="E18" s="17" t="s">
        <v>0</v>
      </c>
      <c r="F18" s="16">
        <v>1210</v>
      </c>
      <c r="G18" s="2"/>
      <c r="H18" s="1"/>
    </row>
    <row r="19" spans="1:8">
      <c r="A19" s="17" t="s">
        <v>188</v>
      </c>
      <c r="B19" s="17" t="s">
        <v>105</v>
      </c>
      <c r="C19" s="17" t="s">
        <v>30</v>
      </c>
      <c r="D19" s="17" t="s">
        <v>1</v>
      </c>
      <c r="E19" s="17" t="s">
        <v>0</v>
      </c>
      <c r="F19" s="16">
        <v>1210</v>
      </c>
      <c r="G19" s="2"/>
      <c r="H19" s="1"/>
    </row>
    <row r="20" spans="1:8">
      <c r="A20" s="4" t="s">
        <v>187</v>
      </c>
      <c r="B20" s="4" t="s">
        <v>183</v>
      </c>
      <c r="C20" s="4" t="s">
        <v>2</v>
      </c>
      <c r="D20" s="4" t="s">
        <v>1</v>
      </c>
      <c r="E20" s="4" t="s">
        <v>0</v>
      </c>
      <c r="F20" s="3">
        <v>900</v>
      </c>
      <c r="G20" s="2"/>
      <c r="H20" s="1"/>
    </row>
    <row r="21" spans="1:8">
      <c r="A21" s="4" t="s">
        <v>186</v>
      </c>
      <c r="B21" s="4" t="s">
        <v>183</v>
      </c>
      <c r="C21" s="4" t="s">
        <v>2</v>
      </c>
      <c r="D21" s="4" t="s">
        <v>1</v>
      </c>
      <c r="E21" s="4" t="s">
        <v>0</v>
      </c>
      <c r="F21" s="3">
        <v>900</v>
      </c>
      <c r="G21" s="2"/>
      <c r="H21" s="1"/>
    </row>
    <row r="22" spans="1:8">
      <c r="A22" s="4" t="s">
        <v>185</v>
      </c>
      <c r="B22" s="4" t="s">
        <v>183</v>
      </c>
      <c r="C22" s="4" t="s">
        <v>2</v>
      </c>
      <c r="D22" s="4" t="s">
        <v>1</v>
      </c>
      <c r="E22" s="4" t="s">
        <v>0</v>
      </c>
      <c r="F22" s="3">
        <v>900</v>
      </c>
      <c r="G22" s="2"/>
      <c r="H22" s="1"/>
    </row>
    <row r="23" spans="1:8">
      <c r="A23" s="4" t="s">
        <v>184</v>
      </c>
      <c r="B23" s="4" t="s">
        <v>183</v>
      </c>
      <c r="C23" s="4" t="s">
        <v>2</v>
      </c>
      <c r="D23" s="4" t="s">
        <v>1</v>
      </c>
      <c r="E23" s="4" t="s">
        <v>0</v>
      </c>
      <c r="F23" s="3">
        <v>900</v>
      </c>
      <c r="G23" s="2"/>
      <c r="H23" s="1"/>
    </row>
    <row r="24" spans="1:8" ht="14.25">
      <c r="A24" s="17" t="s">
        <v>182</v>
      </c>
      <c r="B24" s="17" t="s">
        <v>180</v>
      </c>
      <c r="C24" s="17" t="s">
        <v>2</v>
      </c>
      <c r="D24" s="17" t="s">
        <v>1</v>
      </c>
      <c r="E24" s="17" t="s">
        <v>0</v>
      </c>
      <c r="F24" s="16">
        <v>900</v>
      </c>
      <c r="G24" s="6"/>
      <c r="H24" s="5"/>
    </row>
    <row r="25" spans="1:8" ht="14.25">
      <c r="A25" s="17" t="s">
        <v>181</v>
      </c>
      <c r="B25" s="17" t="s">
        <v>180</v>
      </c>
      <c r="C25" s="17" t="s">
        <v>2</v>
      </c>
      <c r="D25" s="17" t="s">
        <v>1</v>
      </c>
      <c r="E25" s="17" t="s">
        <v>0</v>
      </c>
      <c r="F25" s="16">
        <v>900</v>
      </c>
      <c r="G25" s="15"/>
      <c r="H25" s="14"/>
    </row>
    <row r="26" spans="1:8" ht="14.25">
      <c r="A26" s="4" t="s">
        <v>179</v>
      </c>
      <c r="B26" s="4" t="s">
        <v>178</v>
      </c>
      <c r="C26" s="4" t="s">
        <v>2</v>
      </c>
      <c r="D26" s="4" t="s">
        <v>1</v>
      </c>
      <c r="E26" s="4" t="s">
        <v>0</v>
      </c>
      <c r="F26" s="3">
        <v>4941</v>
      </c>
      <c r="G26" s="15"/>
      <c r="H26" s="14"/>
    </row>
    <row r="27" spans="1:8" ht="14.25">
      <c r="A27" s="4" t="s">
        <v>177</v>
      </c>
      <c r="B27" s="4" t="s">
        <v>172</v>
      </c>
      <c r="C27" s="4" t="s">
        <v>2</v>
      </c>
      <c r="D27" s="4" t="s">
        <v>1</v>
      </c>
      <c r="E27" s="4" t="s">
        <v>0</v>
      </c>
      <c r="F27" s="3">
        <v>530</v>
      </c>
      <c r="G27" s="15"/>
      <c r="H27" s="14"/>
    </row>
    <row r="28" spans="1:8" ht="14.25">
      <c r="A28" s="17" t="s">
        <v>176</v>
      </c>
      <c r="B28" s="17" t="s">
        <v>175</v>
      </c>
      <c r="C28" s="17" t="s">
        <v>2</v>
      </c>
      <c r="D28" s="17" t="s">
        <v>1</v>
      </c>
      <c r="E28" s="17" t="s">
        <v>0</v>
      </c>
      <c r="F28" s="16">
        <v>700</v>
      </c>
      <c r="G28" s="15"/>
      <c r="H28" s="14"/>
    </row>
    <row r="29" spans="1:8" ht="14.25">
      <c r="A29" s="4" t="s">
        <v>174</v>
      </c>
      <c r="B29" s="4" t="s">
        <v>35</v>
      </c>
      <c r="C29" s="4" t="s">
        <v>2</v>
      </c>
      <c r="D29" s="4" t="s">
        <v>1</v>
      </c>
      <c r="E29" s="4" t="s">
        <v>0</v>
      </c>
      <c r="F29" s="3">
        <v>650</v>
      </c>
      <c r="G29" s="15"/>
      <c r="H29" s="14"/>
    </row>
    <row r="30" spans="1:8" ht="14.25">
      <c r="A30" s="4" t="s">
        <v>173</v>
      </c>
      <c r="B30" s="4" t="s">
        <v>172</v>
      </c>
      <c r="C30" s="4" t="s">
        <v>2</v>
      </c>
      <c r="D30" s="4" t="s">
        <v>171</v>
      </c>
      <c r="E30" s="4" t="s">
        <v>0</v>
      </c>
      <c r="F30" s="3">
        <v>907.2</v>
      </c>
      <c r="G30" s="2"/>
      <c r="H30" s="5"/>
    </row>
    <row r="31" spans="1:8" ht="14.25">
      <c r="A31" s="4" t="s">
        <v>170</v>
      </c>
      <c r="B31" s="4" t="s">
        <v>35</v>
      </c>
      <c r="C31" s="4" t="s">
        <v>2</v>
      </c>
      <c r="D31" s="4" t="s">
        <v>1</v>
      </c>
      <c r="E31" s="4" t="s">
        <v>0</v>
      </c>
      <c r="F31" s="3">
        <v>650</v>
      </c>
      <c r="G31" s="2"/>
      <c r="H31" s="5"/>
    </row>
    <row r="32" spans="1:8" ht="14.25">
      <c r="A32" s="4" t="s">
        <v>169</v>
      </c>
      <c r="B32" s="4" t="s">
        <v>168</v>
      </c>
      <c r="C32" s="4" t="s">
        <v>2</v>
      </c>
      <c r="D32" s="4" t="s">
        <v>1</v>
      </c>
      <c r="E32" s="4" t="s">
        <v>0</v>
      </c>
      <c r="F32" s="3">
        <v>900</v>
      </c>
      <c r="G32" s="2"/>
      <c r="H32" s="5"/>
    </row>
    <row r="33" spans="1:8" ht="14.25">
      <c r="A33" s="4" t="s">
        <v>167</v>
      </c>
      <c r="B33" s="4" t="s">
        <v>166</v>
      </c>
      <c r="C33" s="4" t="s">
        <v>2</v>
      </c>
      <c r="D33" s="4" t="s">
        <v>1</v>
      </c>
      <c r="E33" s="4" t="s">
        <v>0</v>
      </c>
      <c r="F33" s="3">
        <v>540</v>
      </c>
      <c r="G33" s="2"/>
      <c r="H33" s="5"/>
    </row>
    <row r="34" spans="1:8" ht="14.25">
      <c r="A34" s="4" t="s">
        <v>165</v>
      </c>
      <c r="B34" s="4" t="s">
        <v>35</v>
      </c>
      <c r="C34" s="4" t="s">
        <v>2</v>
      </c>
      <c r="D34" s="4" t="s">
        <v>1</v>
      </c>
      <c r="E34" s="4" t="s">
        <v>0</v>
      </c>
      <c r="F34" s="3">
        <v>700</v>
      </c>
      <c r="G34" s="15"/>
      <c r="H34" s="14"/>
    </row>
    <row r="35" spans="1:8" ht="14.25">
      <c r="A35" s="4" t="s">
        <v>164</v>
      </c>
      <c r="B35" s="4" t="s">
        <v>35</v>
      </c>
      <c r="C35" s="4" t="s">
        <v>2</v>
      </c>
      <c r="D35" s="4" t="s">
        <v>1</v>
      </c>
      <c r="E35" s="4" t="s">
        <v>0</v>
      </c>
      <c r="F35" s="3">
        <v>700</v>
      </c>
      <c r="G35" s="15"/>
      <c r="H35" s="14"/>
    </row>
    <row r="36" spans="1:8">
      <c r="A36" s="4" t="s">
        <v>163</v>
      </c>
      <c r="B36" s="4" t="s">
        <v>15</v>
      </c>
      <c r="C36" s="4" t="s">
        <v>2</v>
      </c>
      <c r="D36" s="4" t="s">
        <v>1</v>
      </c>
      <c r="E36" s="4" t="s">
        <v>0</v>
      </c>
      <c r="F36" s="3">
        <v>790</v>
      </c>
      <c r="G36" s="2"/>
      <c r="H36" s="1"/>
    </row>
    <row r="37" spans="1:8">
      <c r="A37" s="20" t="s">
        <v>162</v>
      </c>
      <c r="B37" s="20" t="s">
        <v>153</v>
      </c>
      <c r="C37" s="20" t="s">
        <v>2</v>
      </c>
      <c r="D37" s="20" t="s">
        <v>1</v>
      </c>
      <c r="E37" s="20" t="s">
        <v>0</v>
      </c>
      <c r="F37" s="19">
        <v>550</v>
      </c>
      <c r="G37" s="2"/>
      <c r="H37" s="1"/>
    </row>
    <row r="38" spans="1:8" ht="14.25">
      <c r="A38" s="20" t="s">
        <v>161</v>
      </c>
      <c r="B38" s="20" t="s">
        <v>153</v>
      </c>
      <c r="C38" s="20" t="s">
        <v>2</v>
      </c>
      <c r="D38" s="20" t="s">
        <v>1</v>
      </c>
      <c r="E38" s="20" t="s">
        <v>0</v>
      </c>
      <c r="F38" s="19">
        <v>550</v>
      </c>
      <c r="G38" s="15"/>
      <c r="H38" s="14"/>
    </row>
    <row r="39" spans="1:8">
      <c r="A39" s="20" t="s">
        <v>160</v>
      </c>
      <c r="B39" s="20" t="s">
        <v>153</v>
      </c>
      <c r="C39" s="20" t="s">
        <v>2</v>
      </c>
      <c r="D39" s="20" t="s">
        <v>1</v>
      </c>
      <c r="E39" s="20" t="s">
        <v>0</v>
      </c>
      <c r="F39" s="19">
        <v>550</v>
      </c>
      <c r="G39" s="2"/>
      <c r="H39" s="1"/>
    </row>
    <row r="40" spans="1:8">
      <c r="A40" s="24" t="s">
        <v>159</v>
      </c>
      <c r="B40" s="24" t="s">
        <v>153</v>
      </c>
      <c r="C40" s="24" t="s">
        <v>2</v>
      </c>
      <c r="D40" s="24" t="s">
        <v>1</v>
      </c>
      <c r="E40" s="24" t="s">
        <v>0</v>
      </c>
      <c r="F40" s="23">
        <v>550</v>
      </c>
      <c r="G40" s="2"/>
      <c r="H40" s="1"/>
    </row>
    <row r="41" spans="1:8">
      <c r="A41" s="24" t="s">
        <v>158</v>
      </c>
      <c r="B41" s="24" t="s">
        <v>153</v>
      </c>
      <c r="C41" s="24" t="s">
        <v>2</v>
      </c>
      <c r="D41" s="24" t="s">
        <v>1</v>
      </c>
      <c r="E41" s="24" t="s">
        <v>0</v>
      </c>
      <c r="F41" s="23">
        <v>550</v>
      </c>
      <c r="G41" s="2"/>
      <c r="H41" s="1"/>
    </row>
    <row r="42" spans="1:8" ht="14.25">
      <c r="A42" s="24" t="s">
        <v>157</v>
      </c>
      <c r="B42" s="24" t="s">
        <v>153</v>
      </c>
      <c r="C42" s="24" t="s">
        <v>2</v>
      </c>
      <c r="D42" s="24" t="s">
        <v>1</v>
      </c>
      <c r="E42" s="24" t="s">
        <v>0</v>
      </c>
      <c r="F42" s="23">
        <v>550</v>
      </c>
      <c r="G42" s="2"/>
      <c r="H42" s="5"/>
    </row>
    <row r="43" spans="1:8">
      <c r="A43" s="24" t="s">
        <v>156</v>
      </c>
      <c r="B43" s="24" t="s">
        <v>153</v>
      </c>
      <c r="C43" s="24" t="s">
        <v>2</v>
      </c>
      <c r="D43" s="24" t="s">
        <v>1</v>
      </c>
      <c r="E43" s="24" t="s">
        <v>0</v>
      </c>
      <c r="F43" s="23">
        <v>550</v>
      </c>
      <c r="G43" s="2"/>
      <c r="H43" s="1"/>
    </row>
    <row r="44" spans="1:8">
      <c r="A44" s="24" t="s">
        <v>155</v>
      </c>
      <c r="B44" s="24" t="s">
        <v>153</v>
      </c>
      <c r="C44" s="24" t="s">
        <v>2</v>
      </c>
      <c r="D44" s="24" t="s">
        <v>1</v>
      </c>
      <c r="E44" s="24" t="s">
        <v>0</v>
      </c>
      <c r="F44" s="23">
        <v>550</v>
      </c>
      <c r="G44" s="2"/>
      <c r="H44" s="1"/>
    </row>
    <row r="45" spans="1:8">
      <c r="A45" s="20" t="s">
        <v>154</v>
      </c>
      <c r="B45" s="20" t="s">
        <v>153</v>
      </c>
      <c r="C45" s="20" t="s">
        <v>2</v>
      </c>
      <c r="D45" s="20" t="s">
        <v>1</v>
      </c>
      <c r="E45" s="20" t="s">
        <v>0</v>
      </c>
      <c r="F45" s="19">
        <v>550</v>
      </c>
      <c r="G45" s="2"/>
      <c r="H45" s="1"/>
    </row>
    <row r="46" spans="1:8">
      <c r="A46" s="4" t="s">
        <v>152</v>
      </c>
      <c r="B46" s="4" t="s">
        <v>105</v>
      </c>
      <c r="C46" s="4" t="s">
        <v>2</v>
      </c>
      <c r="D46" s="4" t="s">
        <v>1</v>
      </c>
      <c r="E46" s="4" t="s">
        <v>0</v>
      </c>
      <c r="F46" s="3">
        <v>900</v>
      </c>
      <c r="G46" s="2"/>
      <c r="H46" s="1"/>
    </row>
    <row r="47" spans="1:8" ht="14.25">
      <c r="A47" s="8" t="s">
        <v>151</v>
      </c>
      <c r="B47" s="8" t="s">
        <v>150</v>
      </c>
      <c r="C47" s="8" t="s">
        <v>30</v>
      </c>
      <c r="D47" s="8" t="s">
        <v>1</v>
      </c>
      <c r="E47" s="8" t="s">
        <v>149</v>
      </c>
      <c r="F47" s="7">
        <v>1180</v>
      </c>
      <c r="G47" s="18"/>
      <c r="H47" s="9"/>
    </row>
    <row r="48" spans="1:8" ht="14.25">
      <c r="A48" s="4" t="s">
        <v>148</v>
      </c>
      <c r="B48" s="4" t="s">
        <v>147</v>
      </c>
      <c r="C48" s="4" t="s">
        <v>30</v>
      </c>
      <c r="D48" s="4" t="s">
        <v>146</v>
      </c>
      <c r="E48" s="4" t="s">
        <v>0</v>
      </c>
      <c r="F48" s="3">
        <v>9600</v>
      </c>
      <c r="G48" s="18"/>
      <c r="H48" s="9"/>
    </row>
    <row r="49" spans="1:8" ht="14.25">
      <c r="A49" s="4" t="s">
        <v>145</v>
      </c>
      <c r="B49" s="4" t="s">
        <v>144</v>
      </c>
      <c r="C49" s="4" t="s">
        <v>30</v>
      </c>
      <c r="D49" s="4" t="s">
        <v>1</v>
      </c>
      <c r="E49" s="4" t="s">
        <v>0</v>
      </c>
      <c r="F49" s="3">
        <v>2000</v>
      </c>
      <c r="G49" s="18"/>
      <c r="H49" s="9"/>
    </row>
    <row r="50" spans="1:8" ht="14.25">
      <c r="A50" s="4" t="s">
        <v>143</v>
      </c>
      <c r="B50" s="4" t="s">
        <v>35</v>
      </c>
      <c r="C50" s="4" t="s">
        <v>2</v>
      </c>
      <c r="D50" s="4" t="s">
        <v>1</v>
      </c>
      <c r="E50" s="4" t="s">
        <v>0</v>
      </c>
      <c r="F50" s="3">
        <v>650</v>
      </c>
      <c r="G50" s="22"/>
      <c r="H50" s="21"/>
    </row>
    <row r="51" spans="1:8" ht="14.25">
      <c r="A51" s="4" t="s">
        <v>142</v>
      </c>
      <c r="B51" s="4" t="s">
        <v>35</v>
      </c>
      <c r="C51" s="4" t="s">
        <v>2</v>
      </c>
      <c r="D51" s="4" t="s">
        <v>1</v>
      </c>
      <c r="E51" s="4" t="s">
        <v>0</v>
      </c>
      <c r="F51" s="3">
        <v>650</v>
      </c>
      <c r="G51" s="22"/>
      <c r="H51" s="21"/>
    </row>
    <row r="52" spans="1:8" ht="14.25">
      <c r="A52" s="4" t="s">
        <v>141</v>
      </c>
      <c r="B52" s="4" t="s">
        <v>140</v>
      </c>
      <c r="C52" s="4" t="s">
        <v>2</v>
      </c>
      <c r="D52" s="4" t="s">
        <v>1</v>
      </c>
      <c r="E52" s="4" t="s">
        <v>0</v>
      </c>
      <c r="F52" s="3">
        <v>720</v>
      </c>
      <c r="G52" s="22"/>
      <c r="H52" s="21"/>
    </row>
    <row r="53" spans="1:8" ht="14.25">
      <c r="A53" s="4" t="s">
        <v>139</v>
      </c>
      <c r="B53" s="4" t="s">
        <v>130</v>
      </c>
      <c r="C53" s="4" t="s">
        <v>2</v>
      </c>
      <c r="D53" s="4" t="s">
        <v>1</v>
      </c>
      <c r="E53" s="4" t="s">
        <v>0</v>
      </c>
      <c r="F53" s="3">
        <v>850</v>
      </c>
      <c r="G53" s="22"/>
      <c r="H53" s="21"/>
    </row>
    <row r="54" spans="1:8" ht="14.25">
      <c r="A54" s="17" t="s">
        <v>138</v>
      </c>
      <c r="B54" s="17" t="s">
        <v>105</v>
      </c>
      <c r="C54" s="17" t="s">
        <v>30</v>
      </c>
      <c r="D54" s="17" t="s">
        <v>1</v>
      </c>
      <c r="E54" s="17" t="s">
        <v>0</v>
      </c>
      <c r="F54" s="16">
        <v>1150</v>
      </c>
      <c r="G54" s="22"/>
      <c r="H54" s="21"/>
    </row>
    <row r="55" spans="1:8" ht="14.25">
      <c r="A55" s="4" t="s">
        <v>137</v>
      </c>
      <c r="B55" s="4" t="s">
        <v>136</v>
      </c>
      <c r="C55" s="4" t="s">
        <v>30</v>
      </c>
      <c r="D55" s="4" t="s">
        <v>135</v>
      </c>
      <c r="E55" s="4" t="s">
        <v>0</v>
      </c>
      <c r="F55" s="3">
        <v>3897.6</v>
      </c>
      <c r="G55" s="18"/>
      <c r="H55" s="9"/>
    </row>
    <row r="56" spans="1:8">
      <c r="A56" s="8" t="s">
        <v>134</v>
      </c>
      <c r="B56" s="8" t="s">
        <v>133</v>
      </c>
      <c r="C56" s="8" t="s">
        <v>2</v>
      </c>
      <c r="D56" s="8" t="s">
        <v>1</v>
      </c>
      <c r="E56" s="8" t="s">
        <v>0</v>
      </c>
      <c r="F56" s="7">
        <v>600</v>
      </c>
      <c r="G56" s="2"/>
      <c r="H56" s="1"/>
    </row>
    <row r="57" spans="1:8" ht="14.25">
      <c r="A57" s="4" t="s">
        <v>132</v>
      </c>
      <c r="B57" s="4" t="s">
        <v>130</v>
      </c>
      <c r="C57" s="4" t="s">
        <v>2</v>
      </c>
      <c r="D57" s="4" t="s">
        <v>1</v>
      </c>
      <c r="E57" s="4" t="s">
        <v>0</v>
      </c>
      <c r="F57" s="3">
        <v>600</v>
      </c>
      <c r="G57" s="6"/>
      <c r="H57" s="5"/>
    </row>
    <row r="58" spans="1:8">
      <c r="A58" s="4" t="s">
        <v>131</v>
      </c>
      <c r="B58" s="4" t="s">
        <v>130</v>
      </c>
      <c r="C58" s="4" t="s">
        <v>2</v>
      </c>
      <c r="D58" s="4" t="s">
        <v>1</v>
      </c>
      <c r="E58" s="4" t="s">
        <v>0</v>
      </c>
      <c r="F58" s="3">
        <v>600</v>
      </c>
      <c r="G58" s="2"/>
      <c r="H58" s="1"/>
    </row>
    <row r="59" spans="1:8">
      <c r="A59" s="4" t="s">
        <v>129</v>
      </c>
      <c r="B59" s="4" t="s">
        <v>127</v>
      </c>
      <c r="C59" s="4" t="s">
        <v>2</v>
      </c>
      <c r="D59" s="4" t="s">
        <v>1</v>
      </c>
      <c r="E59" s="4" t="s">
        <v>0</v>
      </c>
      <c r="F59" s="3">
        <v>650</v>
      </c>
      <c r="G59" s="2"/>
      <c r="H59" s="1"/>
    </row>
    <row r="60" spans="1:8">
      <c r="A60" s="4" t="s">
        <v>128</v>
      </c>
      <c r="B60" s="4" t="s">
        <v>127</v>
      </c>
      <c r="C60" s="4" t="s">
        <v>2</v>
      </c>
      <c r="D60" s="4" t="s">
        <v>1</v>
      </c>
      <c r="E60" s="4" t="s">
        <v>0</v>
      </c>
      <c r="F60" s="3">
        <v>650</v>
      </c>
      <c r="G60" s="2"/>
      <c r="H60" s="1"/>
    </row>
    <row r="61" spans="1:8">
      <c r="A61" s="17" t="s">
        <v>126</v>
      </c>
      <c r="B61" s="17" t="s">
        <v>52</v>
      </c>
      <c r="C61" s="17" t="s">
        <v>2</v>
      </c>
      <c r="D61" s="17" t="s">
        <v>1</v>
      </c>
      <c r="E61" s="17" t="s">
        <v>0</v>
      </c>
      <c r="F61" s="16">
        <v>650</v>
      </c>
      <c r="G61" s="2"/>
      <c r="H61" s="1"/>
    </row>
    <row r="62" spans="1:8">
      <c r="A62" s="4" t="s">
        <v>125</v>
      </c>
      <c r="B62" s="4" t="s">
        <v>124</v>
      </c>
      <c r="C62" s="4" t="s">
        <v>2</v>
      </c>
      <c r="D62" s="4" t="s">
        <v>1</v>
      </c>
      <c r="E62" s="4" t="s">
        <v>0</v>
      </c>
      <c r="F62" s="3">
        <v>800</v>
      </c>
      <c r="G62" s="2"/>
      <c r="H62" s="1"/>
    </row>
    <row r="63" spans="1:8">
      <c r="A63" s="4" t="s">
        <v>123</v>
      </c>
      <c r="B63" s="4" t="s">
        <v>122</v>
      </c>
      <c r="C63" s="4" t="s">
        <v>2</v>
      </c>
      <c r="D63" s="4" t="s">
        <v>1</v>
      </c>
      <c r="E63" s="4" t="s">
        <v>0</v>
      </c>
      <c r="F63" s="3">
        <v>740</v>
      </c>
      <c r="G63" s="2"/>
      <c r="H63" s="1"/>
    </row>
    <row r="64" spans="1:8" ht="14.25">
      <c r="A64" s="4" t="s">
        <v>121</v>
      </c>
      <c r="B64" s="4" t="s">
        <v>120</v>
      </c>
      <c r="C64" s="4" t="s">
        <v>2</v>
      </c>
      <c r="D64" s="4" t="s">
        <v>1</v>
      </c>
      <c r="E64" s="4" t="s">
        <v>25</v>
      </c>
      <c r="F64" s="3">
        <v>650</v>
      </c>
      <c r="G64" s="15"/>
      <c r="H64" s="14"/>
    </row>
    <row r="65" spans="1:8">
      <c r="A65" s="8" t="s">
        <v>119</v>
      </c>
      <c r="B65" s="8" t="s">
        <v>118</v>
      </c>
      <c r="C65" s="8" t="s">
        <v>2</v>
      </c>
      <c r="D65" s="8" t="s">
        <v>1</v>
      </c>
      <c r="E65" s="8" t="s">
        <v>0</v>
      </c>
      <c r="F65" s="7">
        <v>750</v>
      </c>
      <c r="G65" s="2"/>
      <c r="H65" s="1"/>
    </row>
    <row r="66" spans="1:8">
      <c r="A66" s="17" t="s">
        <v>117</v>
      </c>
      <c r="B66" s="17" t="s">
        <v>116</v>
      </c>
      <c r="C66" s="17" t="s">
        <v>30</v>
      </c>
      <c r="D66" s="17" t="s">
        <v>1</v>
      </c>
      <c r="E66" s="17" t="s">
        <v>115</v>
      </c>
      <c r="F66" s="16">
        <v>1300</v>
      </c>
      <c r="G66" s="6"/>
      <c r="H66" s="1"/>
    </row>
    <row r="67" spans="1:8">
      <c r="A67" s="4" t="s">
        <v>114</v>
      </c>
      <c r="B67" s="4" t="s">
        <v>112</v>
      </c>
      <c r="C67" s="4" t="s">
        <v>2</v>
      </c>
      <c r="D67" s="4" t="s">
        <v>1</v>
      </c>
      <c r="E67" s="4" t="s">
        <v>0</v>
      </c>
      <c r="F67" s="3">
        <v>525</v>
      </c>
      <c r="G67" s="2"/>
      <c r="H67" s="1"/>
    </row>
    <row r="68" spans="1:8">
      <c r="A68" s="4" t="s">
        <v>113</v>
      </c>
      <c r="B68" s="4" t="s">
        <v>112</v>
      </c>
      <c r="C68" s="4" t="s">
        <v>2</v>
      </c>
      <c r="D68" s="4" t="s">
        <v>1</v>
      </c>
      <c r="E68" s="4" t="s">
        <v>0</v>
      </c>
      <c r="F68" s="3">
        <v>525</v>
      </c>
      <c r="G68" s="2"/>
      <c r="H68" s="1"/>
    </row>
    <row r="69" spans="1:8" ht="14.25">
      <c r="A69" s="4" t="s">
        <v>111</v>
      </c>
      <c r="B69" s="4" t="s">
        <v>110</v>
      </c>
      <c r="C69" s="4" t="s">
        <v>2</v>
      </c>
      <c r="D69" s="4" t="s">
        <v>1</v>
      </c>
      <c r="E69" s="4" t="s">
        <v>0</v>
      </c>
      <c r="F69" s="3">
        <v>930</v>
      </c>
      <c r="G69" s="2"/>
      <c r="H69" s="5"/>
    </row>
    <row r="70" spans="1:8" ht="14.25">
      <c r="A70" s="4" t="s">
        <v>109</v>
      </c>
      <c r="B70" s="4" t="s">
        <v>35</v>
      </c>
      <c r="C70" s="4" t="s">
        <v>2</v>
      </c>
      <c r="D70" s="4" t="s">
        <v>1</v>
      </c>
      <c r="E70" s="4" t="s">
        <v>0</v>
      </c>
      <c r="F70" s="3">
        <v>580</v>
      </c>
      <c r="G70" s="2"/>
      <c r="H70" s="5"/>
    </row>
    <row r="71" spans="1:8" ht="14.25">
      <c r="A71" s="17" t="s">
        <v>108</v>
      </c>
      <c r="B71" s="17" t="s">
        <v>52</v>
      </c>
      <c r="C71" s="17" t="s">
        <v>30</v>
      </c>
      <c r="D71" s="17" t="s">
        <v>1</v>
      </c>
      <c r="E71" s="17" t="s">
        <v>0</v>
      </c>
      <c r="F71" s="16">
        <v>1300</v>
      </c>
      <c r="G71" s="15"/>
      <c r="H71" s="14"/>
    </row>
    <row r="72" spans="1:8">
      <c r="A72" s="17" t="s">
        <v>107</v>
      </c>
      <c r="B72" s="17" t="s">
        <v>105</v>
      </c>
      <c r="C72" s="17" t="s">
        <v>2</v>
      </c>
      <c r="D72" s="17" t="s">
        <v>1</v>
      </c>
      <c r="E72" s="17" t="s">
        <v>0</v>
      </c>
      <c r="F72" s="16">
        <v>680</v>
      </c>
      <c r="G72" s="2"/>
      <c r="H72" s="1"/>
    </row>
    <row r="73" spans="1:8" ht="14.25">
      <c r="A73" s="17" t="s">
        <v>106</v>
      </c>
      <c r="B73" s="17" t="s">
        <v>105</v>
      </c>
      <c r="C73" s="17" t="s">
        <v>2</v>
      </c>
      <c r="D73" s="17" t="s">
        <v>1</v>
      </c>
      <c r="E73" s="17" t="s">
        <v>0</v>
      </c>
      <c r="F73" s="16">
        <v>680</v>
      </c>
      <c r="G73" s="2"/>
      <c r="H73" s="5"/>
    </row>
    <row r="74" spans="1:8">
      <c r="A74" s="24" t="s">
        <v>104</v>
      </c>
      <c r="B74" s="24" t="s">
        <v>99</v>
      </c>
      <c r="C74" s="24" t="s">
        <v>2</v>
      </c>
      <c r="D74" s="24" t="s">
        <v>1</v>
      </c>
      <c r="E74" s="24" t="s">
        <v>0</v>
      </c>
      <c r="F74" s="23">
        <v>620</v>
      </c>
      <c r="G74" s="2"/>
      <c r="H74" s="1"/>
    </row>
    <row r="75" spans="1:8">
      <c r="A75" s="20" t="s">
        <v>103</v>
      </c>
      <c r="B75" s="20" t="s">
        <v>99</v>
      </c>
      <c r="C75" s="20" t="s">
        <v>2</v>
      </c>
      <c r="D75" s="20" t="s">
        <v>1</v>
      </c>
      <c r="E75" s="20" t="s">
        <v>0</v>
      </c>
      <c r="F75" s="19">
        <v>620</v>
      </c>
      <c r="G75" s="6"/>
      <c r="H75" s="1"/>
    </row>
    <row r="76" spans="1:8" ht="14.25">
      <c r="A76" s="20" t="s">
        <v>102</v>
      </c>
      <c r="B76" s="20" t="s">
        <v>99</v>
      </c>
      <c r="C76" s="20" t="s">
        <v>2</v>
      </c>
      <c r="D76" s="20" t="s">
        <v>1</v>
      </c>
      <c r="E76" s="20" t="s">
        <v>0</v>
      </c>
      <c r="F76" s="19">
        <v>620</v>
      </c>
      <c r="G76" s="15"/>
      <c r="H76" s="14"/>
    </row>
    <row r="77" spans="1:8" ht="14.25">
      <c r="A77" s="20" t="s">
        <v>101</v>
      </c>
      <c r="B77" s="20" t="s">
        <v>99</v>
      </c>
      <c r="C77" s="20" t="s">
        <v>2</v>
      </c>
      <c r="D77" s="20" t="s">
        <v>1</v>
      </c>
      <c r="E77" s="20" t="s">
        <v>0</v>
      </c>
      <c r="F77" s="19">
        <v>620</v>
      </c>
      <c r="G77" s="2"/>
      <c r="H77" s="5"/>
    </row>
    <row r="78" spans="1:8" ht="14.25">
      <c r="A78" s="20" t="s">
        <v>100</v>
      </c>
      <c r="B78" s="20" t="s">
        <v>99</v>
      </c>
      <c r="C78" s="20" t="s">
        <v>2</v>
      </c>
      <c r="D78" s="20" t="s">
        <v>1</v>
      </c>
      <c r="E78" s="20" t="s">
        <v>0</v>
      </c>
      <c r="F78" s="19">
        <v>620</v>
      </c>
      <c r="G78" s="2"/>
      <c r="H78" s="5"/>
    </row>
    <row r="79" spans="1:8">
      <c r="A79" s="12" t="s">
        <v>98</v>
      </c>
      <c r="B79" s="12" t="s">
        <v>97</v>
      </c>
      <c r="C79" s="12" t="s">
        <v>2</v>
      </c>
      <c r="D79" s="12" t="s">
        <v>1</v>
      </c>
      <c r="E79" s="12" t="s">
        <v>0</v>
      </c>
      <c r="F79" s="11">
        <v>840</v>
      </c>
      <c r="G79" s="2"/>
      <c r="H79" s="1"/>
    </row>
    <row r="80" spans="1:8" ht="14.25">
      <c r="A80" s="12" t="s">
        <v>96</v>
      </c>
      <c r="B80" s="12" t="s">
        <v>95</v>
      </c>
      <c r="C80" s="12" t="s">
        <v>2</v>
      </c>
      <c r="D80" s="12" t="s">
        <v>1</v>
      </c>
      <c r="E80" s="12" t="s">
        <v>0</v>
      </c>
      <c r="F80" s="11">
        <v>500</v>
      </c>
      <c r="G80" s="2"/>
      <c r="H80" s="5"/>
    </row>
    <row r="81" spans="1:8" ht="14.25">
      <c r="A81" s="12" t="s">
        <v>94</v>
      </c>
      <c r="B81" s="12" t="s">
        <v>93</v>
      </c>
      <c r="C81" s="12" t="s">
        <v>2</v>
      </c>
      <c r="D81" s="12" t="s">
        <v>1</v>
      </c>
      <c r="E81" s="12" t="s">
        <v>0</v>
      </c>
      <c r="F81" s="11">
        <v>850</v>
      </c>
      <c r="G81" s="15"/>
      <c r="H81" s="14"/>
    </row>
    <row r="82" spans="1:8" ht="14.25">
      <c r="A82" s="12" t="s">
        <v>92</v>
      </c>
      <c r="B82" s="12" t="s">
        <v>35</v>
      </c>
      <c r="C82" s="12" t="s">
        <v>2</v>
      </c>
      <c r="D82" s="12" t="s">
        <v>1</v>
      </c>
      <c r="E82" s="12" t="s">
        <v>0</v>
      </c>
      <c r="F82" s="11">
        <v>530</v>
      </c>
      <c r="G82" s="15"/>
      <c r="H82" s="14"/>
    </row>
    <row r="83" spans="1:8" ht="14.25">
      <c r="A83" s="12" t="s">
        <v>91</v>
      </c>
      <c r="B83" s="12" t="s">
        <v>90</v>
      </c>
      <c r="C83" s="12" t="s">
        <v>2</v>
      </c>
      <c r="D83" s="12" t="s">
        <v>1</v>
      </c>
      <c r="E83" s="12" t="s">
        <v>0</v>
      </c>
      <c r="F83" s="11">
        <v>520</v>
      </c>
      <c r="G83" s="15"/>
      <c r="H83" s="14"/>
    </row>
    <row r="84" spans="1:8" ht="14.25">
      <c r="A84" s="12" t="s">
        <v>89</v>
      </c>
      <c r="B84" s="12" t="s">
        <v>35</v>
      </c>
      <c r="C84" s="12" t="s">
        <v>2</v>
      </c>
      <c r="D84" s="12" t="s">
        <v>1</v>
      </c>
      <c r="E84" s="12" t="s">
        <v>0</v>
      </c>
      <c r="F84" s="11">
        <v>590</v>
      </c>
      <c r="G84" s="22"/>
      <c r="H84" s="21"/>
    </row>
    <row r="85" spans="1:8" ht="14.25">
      <c r="A85" s="12" t="s">
        <v>88</v>
      </c>
      <c r="B85" s="12" t="s">
        <v>35</v>
      </c>
      <c r="C85" s="12" t="s">
        <v>2</v>
      </c>
      <c r="D85" s="12" t="s">
        <v>1</v>
      </c>
      <c r="E85" s="12" t="s">
        <v>0</v>
      </c>
      <c r="F85" s="11">
        <v>590</v>
      </c>
      <c r="G85" s="18"/>
      <c r="H85" s="9"/>
    </row>
    <row r="86" spans="1:8" ht="14.25">
      <c r="A86" s="12" t="s">
        <v>87</v>
      </c>
      <c r="B86" s="12" t="s">
        <v>35</v>
      </c>
      <c r="C86" s="12" t="s">
        <v>2</v>
      </c>
      <c r="D86" s="12" t="s">
        <v>1</v>
      </c>
      <c r="E86" s="12" t="s">
        <v>0</v>
      </c>
      <c r="F86" s="11">
        <v>580</v>
      </c>
      <c r="G86" s="18"/>
      <c r="H86" s="9"/>
    </row>
    <row r="87" spans="1:8" ht="14.25">
      <c r="A87" s="12" t="s">
        <v>86</v>
      </c>
      <c r="B87" s="12" t="s">
        <v>35</v>
      </c>
      <c r="C87" s="12" t="s">
        <v>2</v>
      </c>
      <c r="D87" s="12" t="s">
        <v>1</v>
      </c>
      <c r="E87" s="12" t="s">
        <v>0</v>
      </c>
      <c r="F87" s="11">
        <v>580</v>
      </c>
      <c r="G87" s="18"/>
      <c r="H87" s="9"/>
    </row>
    <row r="88" spans="1:8" ht="14.25">
      <c r="A88" s="12" t="s">
        <v>85</v>
      </c>
      <c r="B88" s="12" t="s">
        <v>52</v>
      </c>
      <c r="C88" s="12" t="s">
        <v>2</v>
      </c>
      <c r="D88" s="12" t="s">
        <v>1</v>
      </c>
      <c r="E88" s="12" t="s">
        <v>0</v>
      </c>
      <c r="F88" s="11">
        <v>730</v>
      </c>
      <c r="G88" s="18"/>
      <c r="H88" s="9"/>
    </row>
    <row r="89" spans="1:8">
      <c r="A89" s="12" t="s">
        <v>84</v>
      </c>
      <c r="B89" s="12" t="s">
        <v>52</v>
      </c>
      <c r="C89" s="12" t="s">
        <v>2</v>
      </c>
      <c r="D89" s="12" t="s">
        <v>1</v>
      </c>
      <c r="E89" s="12" t="s">
        <v>0</v>
      </c>
      <c r="F89" s="11">
        <v>730</v>
      </c>
      <c r="G89" s="10"/>
      <c r="H89" s="13"/>
    </row>
    <row r="90" spans="1:8">
      <c r="A90" s="12" t="s">
        <v>83</v>
      </c>
      <c r="B90" s="12" t="s">
        <v>52</v>
      </c>
      <c r="C90" s="12" t="s">
        <v>2</v>
      </c>
      <c r="D90" s="12" t="s">
        <v>1</v>
      </c>
      <c r="E90" s="12" t="s">
        <v>0</v>
      </c>
      <c r="F90" s="11">
        <v>730</v>
      </c>
      <c r="G90" s="10"/>
      <c r="H90" s="13"/>
    </row>
    <row r="91" spans="1:8">
      <c r="A91" s="12" t="s">
        <v>82</v>
      </c>
      <c r="B91" s="12" t="s">
        <v>52</v>
      </c>
      <c r="C91" s="12" t="s">
        <v>2</v>
      </c>
      <c r="D91" s="12" t="s">
        <v>1</v>
      </c>
      <c r="E91" s="12" t="s">
        <v>0</v>
      </c>
      <c r="F91" s="11">
        <v>730</v>
      </c>
      <c r="G91" s="10"/>
      <c r="H91" s="13"/>
    </row>
    <row r="92" spans="1:8">
      <c r="A92" s="12" t="s">
        <v>81</v>
      </c>
      <c r="B92" s="12" t="s">
        <v>52</v>
      </c>
      <c r="C92" s="12" t="s">
        <v>2</v>
      </c>
      <c r="D92" s="12" t="s">
        <v>1</v>
      </c>
      <c r="E92" s="12" t="s">
        <v>0</v>
      </c>
      <c r="F92" s="11">
        <v>730</v>
      </c>
      <c r="G92" s="10"/>
      <c r="H92" s="13"/>
    </row>
    <row r="93" spans="1:8">
      <c r="A93" s="12" t="s">
        <v>80</v>
      </c>
      <c r="B93" s="12" t="s">
        <v>78</v>
      </c>
      <c r="C93" s="12" t="s">
        <v>2</v>
      </c>
      <c r="D93" s="12" t="s">
        <v>1</v>
      </c>
      <c r="E93" s="12" t="s">
        <v>0</v>
      </c>
      <c r="F93" s="11">
        <v>590</v>
      </c>
      <c r="G93" s="10"/>
      <c r="H93" s="13"/>
    </row>
    <row r="94" spans="1:8">
      <c r="A94" s="12" t="s">
        <v>79</v>
      </c>
      <c r="B94" s="12" t="s">
        <v>78</v>
      </c>
      <c r="C94" s="12" t="s">
        <v>2</v>
      </c>
      <c r="D94" s="12" t="s">
        <v>1</v>
      </c>
      <c r="E94" s="12" t="s">
        <v>0</v>
      </c>
      <c r="F94" s="11">
        <v>590</v>
      </c>
      <c r="G94" s="10"/>
      <c r="H94" s="13"/>
    </row>
    <row r="95" spans="1:8">
      <c r="A95" s="17" t="s">
        <v>77</v>
      </c>
      <c r="B95" s="17" t="s">
        <v>76</v>
      </c>
      <c r="C95" s="17" t="s">
        <v>30</v>
      </c>
      <c r="D95" s="17" t="s">
        <v>75</v>
      </c>
      <c r="E95" s="17" t="s">
        <v>74</v>
      </c>
      <c r="F95" s="16">
        <v>2975</v>
      </c>
      <c r="G95" s="10"/>
      <c r="H95" s="13"/>
    </row>
    <row r="96" spans="1:8">
      <c r="A96" s="12" t="s">
        <v>73</v>
      </c>
      <c r="B96" s="12" t="s">
        <v>71</v>
      </c>
      <c r="C96" s="12" t="s">
        <v>2</v>
      </c>
      <c r="D96" s="12" t="s">
        <v>1</v>
      </c>
      <c r="E96" s="12" t="s">
        <v>0</v>
      </c>
      <c r="F96" s="11">
        <v>650</v>
      </c>
      <c r="G96" s="10"/>
      <c r="H96" s="13"/>
    </row>
    <row r="97" spans="1:8">
      <c r="A97" s="12" t="s">
        <v>72</v>
      </c>
      <c r="B97" s="12" t="s">
        <v>71</v>
      </c>
      <c r="C97" s="12" t="s">
        <v>2</v>
      </c>
      <c r="D97" s="12" t="s">
        <v>1</v>
      </c>
      <c r="E97" s="12" t="s">
        <v>0</v>
      </c>
      <c r="F97" s="11">
        <v>650</v>
      </c>
      <c r="G97" s="10"/>
      <c r="H97" s="13"/>
    </row>
    <row r="98" spans="1:8">
      <c r="A98" s="12" t="s">
        <v>70</v>
      </c>
      <c r="B98" s="12" t="s">
        <v>69</v>
      </c>
      <c r="C98" s="12" t="s">
        <v>2</v>
      </c>
      <c r="D98" s="12" t="s">
        <v>1</v>
      </c>
      <c r="E98" s="12" t="s">
        <v>0</v>
      </c>
      <c r="F98" s="11">
        <v>600</v>
      </c>
      <c r="G98" s="10"/>
      <c r="H98" s="13"/>
    </row>
    <row r="99" spans="1:8">
      <c r="A99" s="4" t="s">
        <v>68</v>
      </c>
      <c r="B99" s="4" t="s">
        <v>35</v>
      </c>
      <c r="C99" s="4" t="s">
        <v>2</v>
      </c>
      <c r="D99" s="4" t="s">
        <v>1</v>
      </c>
      <c r="E99" s="4" t="s">
        <v>0</v>
      </c>
      <c r="F99" s="3">
        <v>600</v>
      </c>
      <c r="G99" s="10"/>
      <c r="H99" s="13"/>
    </row>
    <row r="100" spans="1:8">
      <c r="A100" s="4" t="s">
        <v>67</v>
      </c>
      <c r="B100" s="4" t="s">
        <v>66</v>
      </c>
      <c r="C100" s="4" t="s">
        <v>2</v>
      </c>
      <c r="D100" s="4" t="s">
        <v>1</v>
      </c>
      <c r="E100" s="4" t="s">
        <v>0</v>
      </c>
      <c r="F100" s="3">
        <v>600</v>
      </c>
      <c r="G100" s="10"/>
      <c r="H100" s="13"/>
    </row>
    <row r="101" spans="1:8">
      <c r="A101" s="8" t="s">
        <v>65</v>
      </c>
      <c r="B101" s="8" t="s">
        <v>63</v>
      </c>
      <c r="C101" s="8" t="s">
        <v>2</v>
      </c>
      <c r="D101" s="8" t="s">
        <v>62</v>
      </c>
      <c r="E101" s="8" t="s">
        <v>0</v>
      </c>
      <c r="F101" s="7">
        <v>780</v>
      </c>
      <c r="G101" s="10"/>
      <c r="H101" s="13"/>
    </row>
    <row r="102" spans="1:8">
      <c r="A102" s="8" t="s">
        <v>64</v>
      </c>
      <c r="B102" s="8" t="s">
        <v>63</v>
      </c>
      <c r="C102" s="8" t="s">
        <v>2</v>
      </c>
      <c r="D102" s="8" t="s">
        <v>62</v>
      </c>
      <c r="E102" s="8" t="s">
        <v>0</v>
      </c>
      <c r="F102" s="7">
        <v>780</v>
      </c>
      <c r="G102" s="10"/>
      <c r="H102" s="13"/>
    </row>
    <row r="103" spans="1:8">
      <c r="A103" s="8" t="s">
        <v>61</v>
      </c>
      <c r="B103" s="8" t="s">
        <v>58</v>
      </c>
      <c r="C103" s="8" t="s">
        <v>30</v>
      </c>
      <c r="D103" s="8" t="s">
        <v>57</v>
      </c>
      <c r="E103" s="8" t="s">
        <v>60</v>
      </c>
      <c r="F103" s="7">
        <v>1300</v>
      </c>
      <c r="G103" s="10"/>
      <c r="H103" s="13"/>
    </row>
    <row r="104" spans="1:8">
      <c r="A104" s="4" t="s">
        <v>59</v>
      </c>
      <c r="B104" s="4" t="s">
        <v>58</v>
      </c>
      <c r="C104" s="4" t="s">
        <v>30</v>
      </c>
      <c r="D104" s="4" t="s">
        <v>57</v>
      </c>
      <c r="E104" s="4" t="s">
        <v>0</v>
      </c>
      <c r="F104" s="3">
        <v>1300</v>
      </c>
      <c r="G104" s="10"/>
      <c r="H104" s="13"/>
    </row>
    <row r="105" spans="1:8" ht="14.25">
      <c r="A105" s="4" t="s">
        <v>56</v>
      </c>
      <c r="B105" s="4" t="s">
        <v>42</v>
      </c>
      <c r="C105" s="4" t="s">
        <v>2</v>
      </c>
      <c r="D105" s="4" t="s">
        <v>54</v>
      </c>
      <c r="E105" s="4" t="s">
        <v>0</v>
      </c>
      <c r="F105" s="3">
        <v>575</v>
      </c>
      <c r="G105" s="15"/>
      <c r="H105" s="14"/>
    </row>
    <row r="106" spans="1:8">
      <c r="A106" s="4" t="s">
        <v>55</v>
      </c>
      <c r="B106" s="4" t="s">
        <v>42</v>
      </c>
      <c r="C106" s="4" t="s">
        <v>2</v>
      </c>
      <c r="D106" s="4" t="s">
        <v>54</v>
      </c>
      <c r="E106" s="4" t="s">
        <v>0</v>
      </c>
      <c r="F106" s="3">
        <v>575</v>
      </c>
      <c r="G106" s="10"/>
      <c r="H106" s="13"/>
    </row>
    <row r="107" spans="1:8">
      <c r="A107" s="4" t="s">
        <v>53</v>
      </c>
      <c r="B107" s="4" t="s">
        <v>52</v>
      </c>
      <c r="C107" s="4" t="s">
        <v>2</v>
      </c>
      <c r="D107" s="4" t="s">
        <v>1</v>
      </c>
      <c r="E107" s="4" t="s">
        <v>0</v>
      </c>
      <c r="F107" s="3">
        <v>850</v>
      </c>
      <c r="G107" s="10"/>
      <c r="H107" s="13"/>
    </row>
    <row r="108" spans="1:8" ht="14.25">
      <c r="A108" s="4" t="s">
        <v>51</v>
      </c>
      <c r="B108" s="4" t="s">
        <v>50</v>
      </c>
      <c r="C108" s="4" t="s">
        <v>2</v>
      </c>
      <c r="D108" s="4" t="s">
        <v>1</v>
      </c>
      <c r="E108" s="4" t="s">
        <v>0</v>
      </c>
      <c r="F108" s="3">
        <v>600</v>
      </c>
      <c r="G108" s="10"/>
      <c r="H108" s="9"/>
    </row>
    <row r="109" spans="1:8">
      <c r="A109" s="4" t="s">
        <v>49</v>
      </c>
      <c r="B109" s="4" t="s">
        <v>48</v>
      </c>
      <c r="C109" s="4" t="s">
        <v>2</v>
      </c>
      <c r="D109" s="4" t="s">
        <v>1</v>
      </c>
      <c r="E109" s="4" t="s">
        <v>0</v>
      </c>
      <c r="F109" s="3">
        <v>700</v>
      </c>
      <c r="G109" s="2"/>
      <c r="H109" s="1"/>
    </row>
    <row r="110" spans="1:8">
      <c r="A110" s="4" t="s">
        <v>47</v>
      </c>
      <c r="B110" s="4" t="s">
        <v>46</v>
      </c>
      <c r="C110" s="4" t="s">
        <v>2</v>
      </c>
      <c r="D110" s="4" t="s">
        <v>1</v>
      </c>
      <c r="E110" s="4" t="s">
        <v>0</v>
      </c>
      <c r="F110" s="3">
        <v>840</v>
      </c>
      <c r="G110" s="2"/>
      <c r="H110" s="1"/>
    </row>
    <row r="111" spans="1:8" ht="14.25">
      <c r="A111" s="4" t="s">
        <v>45</v>
      </c>
      <c r="B111" s="4" t="s">
        <v>44</v>
      </c>
      <c r="C111" s="4" t="s">
        <v>2</v>
      </c>
      <c r="D111" s="4" t="s">
        <v>1</v>
      </c>
      <c r="E111" s="4" t="s">
        <v>0</v>
      </c>
      <c r="F111" s="3">
        <v>600</v>
      </c>
      <c r="G111" s="6"/>
      <c r="H111" s="5"/>
    </row>
    <row r="112" spans="1:8" ht="14.25">
      <c r="A112" s="4" t="s">
        <v>43</v>
      </c>
      <c r="B112" s="4" t="s">
        <v>42</v>
      </c>
      <c r="C112" s="4" t="s">
        <v>2</v>
      </c>
      <c r="D112" s="4" t="s">
        <v>41</v>
      </c>
      <c r="E112" s="4" t="s">
        <v>0</v>
      </c>
      <c r="F112" s="3">
        <v>550</v>
      </c>
      <c r="G112" s="6"/>
      <c r="H112" s="5"/>
    </row>
    <row r="113" spans="1:8" ht="14.25">
      <c r="A113" s="4" t="s">
        <v>40</v>
      </c>
      <c r="B113" s="4" t="s">
        <v>39</v>
      </c>
      <c r="C113" s="4" t="s">
        <v>2</v>
      </c>
      <c r="D113" s="4" t="s">
        <v>1</v>
      </c>
      <c r="E113" s="4" t="s">
        <v>0</v>
      </c>
      <c r="F113" s="3">
        <v>950</v>
      </c>
      <c r="G113" s="6"/>
      <c r="H113" s="5"/>
    </row>
    <row r="114" spans="1:8">
      <c r="A114" s="4" t="s">
        <v>38</v>
      </c>
      <c r="B114" s="4" t="s">
        <v>37</v>
      </c>
      <c r="C114" s="4" t="s">
        <v>2</v>
      </c>
      <c r="D114" s="4" t="s">
        <v>1</v>
      </c>
      <c r="E114" s="4" t="s">
        <v>0</v>
      </c>
      <c r="F114" s="3">
        <v>850</v>
      </c>
      <c r="G114" s="2"/>
      <c r="H114" s="1"/>
    </row>
    <row r="115" spans="1:8" ht="14.25">
      <c r="A115" s="4" t="s">
        <v>36</v>
      </c>
      <c r="B115" s="4" t="s">
        <v>35</v>
      </c>
      <c r="C115" s="4" t="s">
        <v>2</v>
      </c>
      <c r="D115" s="4" t="s">
        <v>1</v>
      </c>
      <c r="E115" s="4" t="s">
        <v>0</v>
      </c>
      <c r="F115" s="3">
        <v>600</v>
      </c>
      <c r="G115" s="2"/>
      <c r="H115" s="5"/>
    </row>
    <row r="116" spans="1:8" ht="14.25">
      <c r="A116" s="4" t="s">
        <v>34</v>
      </c>
      <c r="B116" s="4" t="s">
        <v>33</v>
      </c>
      <c r="C116" s="4" t="s">
        <v>2</v>
      </c>
      <c r="D116" s="4" t="s">
        <v>1</v>
      </c>
      <c r="E116" s="4" t="s">
        <v>0</v>
      </c>
      <c r="F116" s="3">
        <v>850</v>
      </c>
      <c r="G116" s="2"/>
      <c r="H116" s="5"/>
    </row>
    <row r="117" spans="1:8">
      <c r="A117" s="8" t="s">
        <v>32</v>
      </c>
      <c r="B117" s="8" t="s">
        <v>31</v>
      </c>
      <c r="C117" s="8" t="s">
        <v>30</v>
      </c>
      <c r="D117" s="8" t="s">
        <v>1</v>
      </c>
      <c r="E117" s="8" t="s">
        <v>29</v>
      </c>
      <c r="F117" s="7">
        <v>1300</v>
      </c>
      <c r="G117" s="2"/>
      <c r="H117" s="1"/>
    </row>
    <row r="118" spans="1:8">
      <c r="A118" s="4" t="s">
        <v>28</v>
      </c>
      <c r="B118" s="4" t="s">
        <v>26</v>
      </c>
      <c r="C118" s="4" t="s">
        <v>2</v>
      </c>
      <c r="D118" s="4" t="s">
        <v>1</v>
      </c>
      <c r="E118" s="4" t="s">
        <v>25</v>
      </c>
      <c r="F118" s="3">
        <v>152</v>
      </c>
      <c r="G118" s="2"/>
      <c r="H118" s="1"/>
    </row>
    <row r="119" spans="1:8">
      <c r="A119" s="4" t="s">
        <v>27</v>
      </c>
      <c r="B119" s="4" t="s">
        <v>26</v>
      </c>
      <c r="C119" s="4" t="s">
        <v>2</v>
      </c>
      <c r="D119" s="4" t="s">
        <v>1</v>
      </c>
      <c r="E119" s="4" t="s">
        <v>25</v>
      </c>
      <c r="F119" s="3">
        <v>152</v>
      </c>
      <c r="G119" s="2"/>
      <c r="H119" s="1"/>
    </row>
    <row r="120" spans="1:8">
      <c r="A120" s="4" t="s">
        <v>24</v>
      </c>
      <c r="B120" s="4" t="s">
        <v>18</v>
      </c>
      <c r="C120" s="4" t="s">
        <v>2</v>
      </c>
      <c r="D120" s="4" t="s">
        <v>1</v>
      </c>
      <c r="E120" s="4" t="s">
        <v>0</v>
      </c>
      <c r="F120" s="3">
        <v>700</v>
      </c>
      <c r="G120" s="2"/>
      <c r="H120" s="1"/>
    </row>
    <row r="121" spans="1:8">
      <c r="A121" s="4" t="s">
        <v>23</v>
      </c>
      <c r="B121" s="4" t="s">
        <v>18</v>
      </c>
      <c r="C121" s="4" t="s">
        <v>2</v>
      </c>
      <c r="D121" s="4" t="s">
        <v>1</v>
      </c>
      <c r="E121" s="4" t="s">
        <v>0</v>
      </c>
      <c r="F121" s="3">
        <v>700</v>
      </c>
      <c r="G121" s="2"/>
      <c r="H121" s="1"/>
    </row>
    <row r="122" spans="1:8" ht="14.25">
      <c r="A122" s="4" t="s">
        <v>22</v>
      </c>
      <c r="B122" s="4" t="s">
        <v>18</v>
      </c>
      <c r="C122" s="4" t="s">
        <v>2</v>
      </c>
      <c r="D122" s="4" t="s">
        <v>1</v>
      </c>
      <c r="E122" s="4" t="s">
        <v>0</v>
      </c>
      <c r="F122" s="3">
        <v>700</v>
      </c>
      <c r="G122" s="2"/>
      <c r="H122" s="5"/>
    </row>
    <row r="123" spans="1:8">
      <c r="A123" s="4" t="s">
        <v>21</v>
      </c>
      <c r="B123" s="4" t="s">
        <v>18</v>
      </c>
      <c r="C123" s="4" t="s">
        <v>2</v>
      </c>
      <c r="D123" s="4" t="s">
        <v>1</v>
      </c>
      <c r="E123" s="4" t="s">
        <v>0</v>
      </c>
      <c r="F123" s="3">
        <v>700</v>
      </c>
      <c r="G123" s="2"/>
      <c r="H123" s="1"/>
    </row>
    <row r="124" spans="1:8">
      <c r="A124" s="4" t="s">
        <v>20</v>
      </c>
      <c r="B124" s="4" t="s">
        <v>18</v>
      </c>
      <c r="C124" s="4" t="s">
        <v>2</v>
      </c>
      <c r="D124" s="4" t="s">
        <v>1</v>
      </c>
      <c r="E124" s="4" t="s">
        <v>0</v>
      </c>
      <c r="F124" s="3">
        <v>700</v>
      </c>
      <c r="G124" s="2"/>
      <c r="H124" s="1"/>
    </row>
    <row r="125" spans="1:8" ht="14.25">
      <c r="A125" s="4" t="s">
        <v>19</v>
      </c>
      <c r="B125" s="4" t="s">
        <v>18</v>
      </c>
      <c r="C125" s="4" t="s">
        <v>2</v>
      </c>
      <c r="D125" s="4" t="s">
        <v>1</v>
      </c>
      <c r="E125" s="4" t="s">
        <v>0</v>
      </c>
      <c r="F125" s="3">
        <v>700</v>
      </c>
      <c r="G125" s="2"/>
      <c r="H125" s="5"/>
    </row>
    <row r="126" spans="1:8">
      <c r="A126" s="4" t="s">
        <v>17</v>
      </c>
      <c r="B126" s="4" t="s">
        <v>15</v>
      </c>
      <c r="C126" s="4" t="s">
        <v>2</v>
      </c>
      <c r="D126" s="4" t="s">
        <v>1</v>
      </c>
      <c r="E126" s="4" t="s">
        <v>0</v>
      </c>
      <c r="F126" s="3">
        <v>700</v>
      </c>
      <c r="G126" s="2"/>
      <c r="H126" s="1"/>
    </row>
    <row r="127" spans="1:8" ht="14.25">
      <c r="A127" s="4" t="s">
        <v>16</v>
      </c>
      <c r="B127" s="4" t="s">
        <v>15</v>
      </c>
      <c r="C127" s="4" t="s">
        <v>2</v>
      </c>
      <c r="D127" s="4" t="s">
        <v>1</v>
      </c>
      <c r="E127" s="4" t="s">
        <v>0</v>
      </c>
      <c r="F127" s="3">
        <v>700</v>
      </c>
      <c r="G127" s="6"/>
      <c r="H127" s="5"/>
    </row>
    <row r="128" spans="1:8">
      <c r="A128" s="4" t="s">
        <v>14</v>
      </c>
      <c r="B128" s="4" t="s">
        <v>13</v>
      </c>
      <c r="C128" s="4" t="s">
        <v>2</v>
      </c>
      <c r="D128" s="4" t="s">
        <v>1</v>
      </c>
      <c r="E128" s="4" t="s">
        <v>0</v>
      </c>
      <c r="F128" s="3">
        <v>800</v>
      </c>
      <c r="G128" s="2"/>
      <c r="H128" s="1"/>
    </row>
    <row r="129" spans="1:8">
      <c r="A129" s="4" t="s">
        <v>12</v>
      </c>
      <c r="B129" s="4" t="s">
        <v>6</v>
      </c>
      <c r="C129" s="4" t="s">
        <v>2</v>
      </c>
      <c r="D129" s="4" t="s">
        <v>1</v>
      </c>
      <c r="E129" s="4" t="s">
        <v>0</v>
      </c>
      <c r="F129" s="3">
        <v>650</v>
      </c>
      <c r="G129" s="2"/>
      <c r="H129" s="1"/>
    </row>
    <row r="130" spans="1:8">
      <c r="A130" s="4" t="s">
        <v>11</v>
      </c>
      <c r="B130" s="4" t="s">
        <v>6</v>
      </c>
      <c r="C130" s="4" t="s">
        <v>2</v>
      </c>
      <c r="D130" s="4" t="s">
        <v>1</v>
      </c>
      <c r="E130" s="4" t="s">
        <v>0</v>
      </c>
      <c r="F130" s="3">
        <v>650</v>
      </c>
      <c r="G130" s="2"/>
      <c r="H130" s="1"/>
    </row>
    <row r="131" spans="1:8">
      <c r="A131" s="4" t="s">
        <v>10</v>
      </c>
      <c r="B131" s="4" t="s">
        <v>6</v>
      </c>
      <c r="C131" s="4" t="s">
        <v>2</v>
      </c>
      <c r="D131" s="4" t="s">
        <v>1</v>
      </c>
      <c r="E131" s="4" t="s">
        <v>0</v>
      </c>
      <c r="F131" s="3">
        <v>650</v>
      </c>
      <c r="G131" s="2"/>
      <c r="H131" s="1"/>
    </row>
    <row r="132" spans="1:8">
      <c r="A132" s="4" t="s">
        <v>9</v>
      </c>
      <c r="B132" s="4" t="s">
        <v>6</v>
      </c>
      <c r="C132" s="4" t="s">
        <v>2</v>
      </c>
      <c r="D132" s="4" t="s">
        <v>1</v>
      </c>
      <c r="E132" s="4" t="s">
        <v>0</v>
      </c>
      <c r="F132" s="3">
        <v>650</v>
      </c>
      <c r="G132" s="2"/>
      <c r="H132" s="1"/>
    </row>
    <row r="133" spans="1:8">
      <c r="A133" s="4" t="s">
        <v>8</v>
      </c>
      <c r="B133" s="4" t="s">
        <v>6</v>
      </c>
      <c r="C133" s="4" t="s">
        <v>2</v>
      </c>
      <c r="D133" s="4" t="s">
        <v>1</v>
      </c>
      <c r="E133" s="4" t="s">
        <v>0</v>
      </c>
      <c r="F133" s="3">
        <v>650</v>
      </c>
      <c r="G133" s="2"/>
      <c r="H133" s="1"/>
    </row>
    <row r="134" spans="1:8">
      <c r="A134" s="4" t="s">
        <v>7</v>
      </c>
      <c r="B134" s="4" t="s">
        <v>6</v>
      </c>
      <c r="C134" s="4" t="s">
        <v>2</v>
      </c>
      <c r="D134" s="4" t="s">
        <v>1</v>
      </c>
      <c r="E134" s="4" t="s">
        <v>0</v>
      </c>
      <c r="F134" s="3">
        <v>650</v>
      </c>
      <c r="G134" s="2"/>
      <c r="H134" s="1"/>
    </row>
    <row r="135" spans="1:8">
      <c r="A135" s="4" t="s">
        <v>5</v>
      </c>
      <c r="B135" s="4" t="s">
        <v>3</v>
      </c>
      <c r="C135" s="4" t="s">
        <v>2</v>
      </c>
      <c r="D135" s="4" t="s">
        <v>1</v>
      </c>
      <c r="E135" s="4" t="s">
        <v>0</v>
      </c>
      <c r="F135" s="3">
        <v>650</v>
      </c>
      <c r="G135" s="2"/>
      <c r="H135" s="1"/>
    </row>
    <row r="136" spans="1:8">
      <c r="A136" s="4" t="s">
        <v>4</v>
      </c>
      <c r="B136" s="4" t="s">
        <v>3</v>
      </c>
      <c r="C136" s="4" t="s">
        <v>2</v>
      </c>
      <c r="D136" s="4" t="s">
        <v>1</v>
      </c>
      <c r="E136" s="4" t="s">
        <v>0</v>
      </c>
      <c r="F136" s="3">
        <v>650</v>
      </c>
      <c r="G136" s="2"/>
      <c r="H136" s="1"/>
    </row>
    <row r="137" spans="1:8">
      <c r="A137" s="12" t="s">
        <v>228</v>
      </c>
      <c r="B137" s="12" t="s">
        <v>35</v>
      </c>
      <c r="C137" s="12" t="s">
        <v>2</v>
      </c>
      <c r="D137" s="12" t="s">
        <v>1</v>
      </c>
      <c r="E137" s="12" t="s">
        <v>0</v>
      </c>
      <c r="F137" s="11">
        <v>619.08000000000004</v>
      </c>
      <c r="G137" s="2"/>
      <c r="H137" s="1"/>
    </row>
    <row r="138" spans="1:8">
      <c r="A138" s="12" t="s">
        <v>227</v>
      </c>
      <c r="B138" s="12" t="s">
        <v>35</v>
      </c>
      <c r="C138" s="12" t="s">
        <v>2</v>
      </c>
      <c r="D138" s="12" t="s">
        <v>1</v>
      </c>
      <c r="E138" s="12" t="s">
        <v>0</v>
      </c>
      <c r="F138" s="11">
        <v>619.08000000000004</v>
      </c>
      <c r="G138" s="2"/>
      <c r="H138" s="1"/>
    </row>
    <row r="139" spans="1:8">
      <c r="A139" s="12" t="s">
        <v>226</v>
      </c>
      <c r="B139" s="12" t="s">
        <v>35</v>
      </c>
      <c r="C139" s="12" t="s">
        <v>2</v>
      </c>
      <c r="D139" s="12" t="s">
        <v>1</v>
      </c>
      <c r="E139" s="12" t="s">
        <v>0</v>
      </c>
      <c r="F139" s="11">
        <v>619.08000000000004</v>
      </c>
      <c r="G139" s="2"/>
      <c r="H139" s="1"/>
    </row>
    <row r="140" spans="1:8">
      <c r="A140" s="12" t="s">
        <v>225</v>
      </c>
      <c r="B140" s="12" t="s">
        <v>35</v>
      </c>
      <c r="C140" s="12" t="s">
        <v>2</v>
      </c>
      <c r="D140" s="12" t="s">
        <v>1</v>
      </c>
      <c r="E140" s="12" t="s">
        <v>0</v>
      </c>
      <c r="F140" s="11">
        <v>619.08000000000004</v>
      </c>
      <c r="G140" s="2"/>
      <c r="H140" s="1"/>
    </row>
    <row r="141" spans="1:8">
      <c r="A141" s="12" t="s">
        <v>224</v>
      </c>
      <c r="B141" s="12" t="s">
        <v>35</v>
      </c>
      <c r="C141" s="12" t="s">
        <v>2</v>
      </c>
      <c r="D141" s="12" t="s">
        <v>1</v>
      </c>
      <c r="E141" s="12" t="s">
        <v>0</v>
      </c>
      <c r="F141" s="11">
        <v>619.08000000000004</v>
      </c>
      <c r="G141" s="2"/>
      <c r="H141" s="1"/>
    </row>
    <row r="142" spans="1:8">
      <c r="A142" s="12" t="s">
        <v>223</v>
      </c>
      <c r="B142" s="12" t="s">
        <v>35</v>
      </c>
      <c r="C142" s="12" t="s">
        <v>2</v>
      </c>
      <c r="D142" s="12" t="s">
        <v>1</v>
      </c>
      <c r="E142" s="12" t="s">
        <v>0</v>
      </c>
      <c r="F142" s="11">
        <v>619.08000000000004</v>
      </c>
      <c r="G142" s="2"/>
      <c r="H142" s="1"/>
    </row>
    <row r="143" spans="1:8">
      <c r="A143" s="12" t="s">
        <v>222</v>
      </c>
      <c r="B143" s="12" t="s">
        <v>35</v>
      </c>
      <c r="C143" s="12" t="s">
        <v>2</v>
      </c>
      <c r="D143" s="12" t="s">
        <v>1</v>
      </c>
      <c r="E143" s="12" t="s">
        <v>0</v>
      </c>
      <c r="F143" s="11">
        <v>619.08000000000004</v>
      </c>
      <c r="G143" s="2"/>
      <c r="H143" s="1"/>
    </row>
    <row r="144" spans="1:8">
      <c r="A144" s="24" t="s">
        <v>221</v>
      </c>
      <c r="B144" s="24" t="s">
        <v>220</v>
      </c>
      <c r="C144" s="24" t="s">
        <v>2</v>
      </c>
      <c r="D144" s="24" t="s">
        <v>1</v>
      </c>
      <c r="E144" s="24" t="s">
        <v>0</v>
      </c>
      <c r="F144" s="23">
        <v>700</v>
      </c>
      <c r="G144" s="2"/>
      <c r="H144" s="1"/>
    </row>
    <row r="145" spans="1:8">
      <c r="A145" s="4" t="s">
        <v>219</v>
      </c>
      <c r="B145" s="4" t="s">
        <v>217</v>
      </c>
      <c r="C145" s="4" t="s">
        <v>2</v>
      </c>
      <c r="D145" s="4" t="s">
        <v>1</v>
      </c>
      <c r="E145" s="4" t="s">
        <v>0</v>
      </c>
      <c r="F145" s="3">
        <v>880</v>
      </c>
      <c r="G145" s="2"/>
      <c r="H145" s="1"/>
    </row>
    <row r="146" spans="1:8">
      <c r="A146" s="4" t="s">
        <v>218</v>
      </c>
      <c r="B146" s="4" t="s">
        <v>217</v>
      </c>
      <c r="C146" s="4" t="s">
        <v>2</v>
      </c>
      <c r="D146" s="4" t="s">
        <v>1</v>
      </c>
      <c r="E146" s="4" t="s">
        <v>0</v>
      </c>
      <c r="F146" s="3">
        <v>880</v>
      </c>
      <c r="G146" s="2"/>
      <c r="H146" s="1"/>
    </row>
    <row r="147" spans="1:8">
      <c r="F147" s="25">
        <f>SUM(F2:F146)</f>
        <v>126353.56000000001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S146"/>
  <sheetViews>
    <sheetView workbookViewId="0">
      <selection activeCell="J1" sqref="J1:J65536"/>
    </sheetView>
  </sheetViews>
  <sheetFormatPr defaultRowHeight="13.5"/>
  <cols>
    <col min="16" max="16" width="14.625" customWidth="1"/>
  </cols>
  <sheetData>
    <row r="1" spans="1:253" ht="14.25">
      <c r="A1" s="27" t="s">
        <v>235</v>
      </c>
      <c r="B1" s="28" t="s">
        <v>236</v>
      </c>
      <c r="C1" s="28" t="s">
        <v>237</v>
      </c>
      <c r="D1" s="28" t="s">
        <v>238</v>
      </c>
      <c r="E1" s="29" t="s">
        <v>239</v>
      </c>
      <c r="F1" s="28" t="s">
        <v>240</v>
      </c>
      <c r="G1" s="28" t="s">
        <v>241</v>
      </c>
      <c r="H1" s="28" t="s">
        <v>242</v>
      </c>
      <c r="I1" s="28" t="s">
        <v>243</v>
      </c>
      <c r="J1" s="30" t="s">
        <v>244</v>
      </c>
      <c r="K1" s="31" t="s">
        <v>245</v>
      </c>
      <c r="L1" s="32" t="s">
        <v>246</v>
      </c>
      <c r="M1" s="32" t="s">
        <v>247</v>
      </c>
      <c r="N1" s="33" t="s">
        <v>248</v>
      </c>
      <c r="O1" s="32" t="s">
        <v>249</v>
      </c>
      <c r="P1" s="34" t="s">
        <v>250</v>
      </c>
      <c r="Q1" s="35" t="s">
        <v>251</v>
      </c>
      <c r="R1" s="36" t="s">
        <v>252</v>
      </c>
      <c r="S1" s="37" t="s">
        <v>253</v>
      </c>
      <c r="T1" s="37" t="s">
        <v>254</v>
      </c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  <c r="HJ1" s="38"/>
      <c r="HK1" s="38"/>
      <c r="HL1" s="38"/>
      <c r="HM1" s="38"/>
      <c r="HN1" s="38"/>
      <c r="HO1" s="38"/>
      <c r="HP1" s="38"/>
      <c r="HQ1" s="38"/>
      <c r="HR1" s="38"/>
      <c r="HS1" s="38"/>
      <c r="HT1" s="38"/>
      <c r="HU1" s="38"/>
      <c r="HV1" s="38"/>
      <c r="HW1" s="38"/>
      <c r="HX1" s="38"/>
      <c r="HY1" s="38"/>
      <c r="HZ1" s="38"/>
      <c r="IA1" s="38"/>
      <c r="IB1" s="38"/>
      <c r="IC1" s="38"/>
      <c r="ID1" s="38"/>
      <c r="IE1" s="38"/>
      <c r="IF1" s="38"/>
      <c r="IG1" s="38"/>
      <c r="IH1" s="38"/>
      <c r="II1" s="38"/>
      <c r="IJ1" s="38"/>
      <c r="IK1" s="38"/>
      <c r="IL1" s="38"/>
      <c r="IM1" s="38"/>
      <c r="IN1" s="38"/>
      <c r="IO1" s="38"/>
      <c r="IP1" s="38"/>
      <c r="IQ1" s="38"/>
      <c r="IR1" s="38"/>
      <c r="IS1" s="38"/>
    </row>
    <row r="2" spans="1:253" ht="14.25">
      <c r="A2" s="39" t="s">
        <v>216</v>
      </c>
      <c r="B2" s="40" t="s">
        <v>215</v>
      </c>
      <c r="C2" s="40" t="s">
        <v>1</v>
      </c>
      <c r="D2" s="40" t="s">
        <v>255</v>
      </c>
      <c r="E2" s="41">
        <v>750</v>
      </c>
      <c r="F2" s="40" t="s">
        <v>256</v>
      </c>
      <c r="G2" s="42">
        <v>39813</v>
      </c>
      <c r="H2" s="40">
        <v>60</v>
      </c>
      <c r="I2" s="40" t="s">
        <v>2</v>
      </c>
      <c r="J2" s="43" t="s">
        <v>257</v>
      </c>
      <c r="K2" s="44"/>
      <c r="L2" s="35"/>
      <c r="M2" s="35"/>
      <c r="N2" s="45" t="s">
        <v>258</v>
      </c>
      <c r="O2" s="35"/>
      <c r="P2" s="46" t="s">
        <v>259</v>
      </c>
      <c r="Q2" s="45" t="s">
        <v>260</v>
      </c>
      <c r="R2" s="45"/>
      <c r="S2" s="44"/>
      <c r="T2" s="44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</row>
    <row r="3" spans="1:253" ht="14.25">
      <c r="A3" s="39" t="s">
        <v>214</v>
      </c>
      <c r="B3" s="40" t="s">
        <v>213</v>
      </c>
      <c r="C3" s="40" t="s">
        <v>212</v>
      </c>
      <c r="D3" s="40" t="s">
        <v>261</v>
      </c>
      <c r="E3" s="41">
        <v>1026</v>
      </c>
      <c r="F3" s="40" t="s">
        <v>256</v>
      </c>
      <c r="G3" s="42">
        <v>34181</v>
      </c>
      <c r="H3" s="40">
        <v>245</v>
      </c>
      <c r="I3" s="40" t="s">
        <v>30</v>
      </c>
      <c r="J3" s="48" t="s">
        <v>262</v>
      </c>
      <c r="K3" s="37" t="s">
        <v>263</v>
      </c>
      <c r="L3" s="35"/>
      <c r="M3" s="35"/>
      <c r="N3" s="45" t="s">
        <v>264</v>
      </c>
      <c r="O3" s="35"/>
      <c r="P3" s="46" t="s">
        <v>265</v>
      </c>
      <c r="Q3" s="45" t="s">
        <v>266</v>
      </c>
      <c r="R3" s="45"/>
      <c r="S3" s="49"/>
      <c r="T3" s="49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</row>
    <row r="4" spans="1:253" ht="14.25">
      <c r="A4" s="39" t="s">
        <v>211</v>
      </c>
      <c r="B4" s="40" t="s">
        <v>210</v>
      </c>
      <c r="C4" s="40" t="s">
        <v>205</v>
      </c>
      <c r="D4" s="40" t="s">
        <v>267</v>
      </c>
      <c r="E4" s="41">
        <v>600</v>
      </c>
      <c r="F4" s="40" t="s">
        <v>256</v>
      </c>
      <c r="G4" s="42">
        <v>39813</v>
      </c>
      <c r="H4" s="40">
        <v>60</v>
      </c>
      <c r="I4" s="40" t="s">
        <v>2</v>
      </c>
      <c r="J4" s="43" t="s">
        <v>268</v>
      </c>
      <c r="K4" s="44"/>
      <c r="L4" s="35"/>
      <c r="M4" s="35"/>
      <c r="N4" s="45" t="s">
        <v>264</v>
      </c>
      <c r="O4" s="35"/>
      <c r="P4" s="46" t="s">
        <v>269</v>
      </c>
      <c r="Q4" s="45" t="s">
        <v>270</v>
      </c>
      <c r="R4" s="45"/>
      <c r="S4" s="44"/>
      <c r="T4" s="44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</row>
    <row r="5" spans="1:253" ht="14.25">
      <c r="A5" s="39" t="s">
        <v>209</v>
      </c>
      <c r="B5" s="40" t="s">
        <v>206</v>
      </c>
      <c r="C5" s="40" t="s">
        <v>205</v>
      </c>
      <c r="D5" s="40" t="s">
        <v>267</v>
      </c>
      <c r="E5" s="41">
        <v>700</v>
      </c>
      <c r="F5" s="40" t="s">
        <v>256</v>
      </c>
      <c r="G5" s="42">
        <v>39813</v>
      </c>
      <c r="H5" s="40">
        <v>60</v>
      </c>
      <c r="I5" s="40" t="s">
        <v>2</v>
      </c>
      <c r="J5" s="43" t="s">
        <v>268</v>
      </c>
      <c r="K5" s="44"/>
      <c r="L5" s="35"/>
      <c r="M5" s="35"/>
      <c r="N5" s="45" t="s">
        <v>264</v>
      </c>
      <c r="O5" s="35"/>
      <c r="P5" s="46" t="s">
        <v>271</v>
      </c>
      <c r="Q5" s="45" t="s">
        <v>270</v>
      </c>
      <c r="R5" s="45"/>
      <c r="S5" s="44"/>
      <c r="T5" s="44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</row>
    <row r="6" spans="1:253" ht="14.25">
      <c r="A6" s="39" t="s">
        <v>208</v>
      </c>
      <c r="B6" s="40" t="s">
        <v>206</v>
      </c>
      <c r="C6" s="40" t="s">
        <v>205</v>
      </c>
      <c r="D6" s="40" t="s">
        <v>267</v>
      </c>
      <c r="E6" s="41">
        <v>700</v>
      </c>
      <c r="F6" s="40" t="s">
        <v>256</v>
      </c>
      <c r="G6" s="42">
        <v>39813</v>
      </c>
      <c r="H6" s="40">
        <v>60</v>
      </c>
      <c r="I6" s="40" t="s">
        <v>2</v>
      </c>
      <c r="J6" s="43" t="s">
        <v>268</v>
      </c>
      <c r="K6" s="44"/>
      <c r="L6" s="35"/>
      <c r="M6" s="35"/>
      <c r="N6" s="45" t="s">
        <v>264</v>
      </c>
      <c r="O6" s="35"/>
      <c r="P6" s="46" t="s">
        <v>272</v>
      </c>
      <c r="Q6" s="45" t="s">
        <v>270</v>
      </c>
      <c r="R6" s="45"/>
      <c r="S6" s="44"/>
      <c r="T6" s="44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</row>
    <row r="7" spans="1:253" ht="14.25">
      <c r="A7" s="39" t="s">
        <v>207</v>
      </c>
      <c r="B7" s="40" t="s">
        <v>206</v>
      </c>
      <c r="C7" s="40" t="s">
        <v>205</v>
      </c>
      <c r="D7" s="40" t="s">
        <v>267</v>
      </c>
      <c r="E7" s="41">
        <v>700</v>
      </c>
      <c r="F7" s="40" t="s">
        <v>256</v>
      </c>
      <c r="G7" s="42">
        <v>39813</v>
      </c>
      <c r="H7" s="40">
        <v>60</v>
      </c>
      <c r="I7" s="40" t="s">
        <v>2</v>
      </c>
      <c r="J7" s="43" t="s">
        <v>268</v>
      </c>
      <c r="K7" s="44"/>
      <c r="L7" s="35"/>
      <c r="M7" s="35"/>
      <c r="N7" s="45" t="s">
        <v>264</v>
      </c>
      <c r="O7" s="35"/>
      <c r="P7" s="46" t="s">
        <v>273</v>
      </c>
      <c r="Q7" s="45" t="s">
        <v>270</v>
      </c>
      <c r="R7" s="45"/>
      <c r="S7" s="44"/>
      <c r="T7" s="44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</row>
    <row r="8" spans="1:253" ht="14.25">
      <c r="A8" s="39" t="s">
        <v>204</v>
      </c>
      <c r="B8" s="40" t="s">
        <v>203</v>
      </c>
      <c r="C8" s="40" t="s">
        <v>1</v>
      </c>
      <c r="D8" s="40" t="s">
        <v>274</v>
      </c>
      <c r="E8" s="41">
        <v>646.4</v>
      </c>
      <c r="F8" s="40" t="s">
        <v>256</v>
      </c>
      <c r="G8" s="42">
        <v>39813</v>
      </c>
      <c r="H8" s="40">
        <v>60</v>
      </c>
      <c r="I8" s="40" t="s">
        <v>2</v>
      </c>
      <c r="J8" s="43" t="s">
        <v>275</v>
      </c>
      <c r="K8" s="44"/>
      <c r="L8" s="35"/>
      <c r="M8" s="35"/>
      <c r="N8" s="45" t="s">
        <v>264</v>
      </c>
      <c r="O8" s="35"/>
      <c r="P8" s="46" t="s">
        <v>276</v>
      </c>
      <c r="Q8" s="45" t="s">
        <v>270</v>
      </c>
      <c r="R8" s="45"/>
      <c r="S8" s="44"/>
      <c r="T8" s="44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</row>
    <row r="9" spans="1:253" ht="14.25">
      <c r="A9" s="39" t="s">
        <v>202</v>
      </c>
      <c r="B9" s="40" t="s">
        <v>201</v>
      </c>
      <c r="C9" s="40" t="s">
        <v>1</v>
      </c>
      <c r="D9" s="40" t="s">
        <v>277</v>
      </c>
      <c r="E9" s="41">
        <v>800</v>
      </c>
      <c r="F9" s="40" t="s">
        <v>256</v>
      </c>
      <c r="G9" s="42">
        <v>39813</v>
      </c>
      <c r="H9" s="40">
        <v>60</v>
      </c>
      <c r="I9" s="40" t="s">
        <v>2</v>
      </c>
      <c r="J9" s="43" t="s">
        <v>278</v>
      </c>
      <c r="K9" s="44"/>
      <c r="L9" s="35"/>
      <c r="M9" s="35"/>
      <c r="N9" s="45" t="s">
        <v>264</v>
      </c>
      <c r="O9" s="35"/>
      <c r="P9" s="46" t="s">
        <v>279</v>
      </c>
      <c r="Q9" s="45" t="s">
        <v>270</v>
      </c>
      <c r="R9" s="45"/>
      <c r="S9" s="44"/>
      <c r="T9" s="44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</row>
    <row r="10" spans="1:253" ht="14.25">
      <c r="A10" s="39" t="s">
        <v>200</v>
      </c>
      <c r="B10" s="40" t="s">
        <v>198</v>
      </c>
      <c r="C10" s="40" t="s">
        <v>1</v>
      </c>
      <c r="D10" s="40" t="s">
        <v>274</v>
      </c>
      <c r="E10" s="41">
        <v>1143.5</v>
      </c>
      <c r="F10" s="40" t="s">
        <v>256</v>
      </c>
      <c r="G10" s="42">
        <v>34334</v>
      </c>
      <c r="H10" s="40">
        <v>240</v>
      </c>
      <c r="I10" s="40" t="s">
        <v>30</v>
      </c>
      <c r="J10" s="48" t="s">
        <v>280</v>
      </c>
      <c r="K10" s="37"/>
      <c r="L10" s="35"/>
      <c r="M10" s="35"/>
      <c r="N10" s="45" t="s">
        <v>264</v>
      </c>
      <c r="O10" s="35"/>
      <c r="P10" s="46" t="s">
        <v>281</v>
      </c>
      <c r="Q10" s="45" t="s">
        <v>270</v>
      </c>
      <c r="R10" s="45"/>
      <c r="S10" s="49"/>
      <c r="T10" s="49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</row>
    <row r="11" spans="1:253" ht="14.25">
      <c r="A11" s="39" t="s">
        <v>199</v>
      </c>
      <c r="B11" s="40" t="s">
        <v>198</v>
      </c>
      <c r="C11" s="40" t="s">
        <v>1</v>
      </c>
      <c r="D11" s="40" t="s">
        <v>274</v>
      </c>
      <c r="E11" s="41">
        <v>1143.5</v>
      </c>
      <c r="F11" s="40" t="s">
        <v>256</v>
      </c>
      <c r="G11" s="42">
        <v>34334</v>
      </c>
      <c r="H11" s="40">
        <v>240</v>
      </c>
      <c r="I11" s="40" t="s">
        <v>30</v>
      </c>
      <c r="J11" s="48" t="s">
        <v>280</v>
      </c>
      <c r="K11" s="37"/>
      <c r="L11" s="35"/>
      <c r="M11" s="35"/>
      <c r="N11" s="45" t="s">
        <v>264</v>
      </c>
      <c r="O11" s="35"/>
      <c r="P11" s="46" t="s">
        <v>282</v>
      </c>
      <c r="Q11" s="45" t="s">
        <v>270</v>
      </c>
      <c r="R11" s="45"/>
      <c r="S11" s="49"/>
      <c r="T11" s="49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</row>
    <row r="12" spans="1:253" ht="14.25">
      <c r="A12" s="39" t="s">
        <v>197</v>
      </c>
      <c r="B12" s="40" t="s">
        <v>195</v>
      </c>
      <c r="C12" s="40" t="s">
        <v>1</v>
      </c>
      <c r="D12" s="40" t="s">
        <v>274</v>
      </c>
      <c r="E12" s="41">
        <v>854.7</v>
      </c>
      <c r="F12" s="40" t="s">
        <v>256</v>
      </c>
      <c r="G12" s="42">
        <v>39813</v>
      </c>
      <c r="H12" s="40">
        <v>60</v>
      </c>
      <c r="I12" s="40" t="s">
        <v>2</v>
      </c>
      <c r="J12" s="43" t="s">
        <v>280</v>
      </c>
      <c r="K12" s="44"/>
      <c r="L12" s="35"/>
      <c r="M12" s="35"/>
      <c r="N12" s="45" t="s">
        <v>264</v>
      </c>
      <c r="O12" s="35"/>
      <c r="P12" s="46" t="s">
        <v>283</v>
      </c>
      <c r="Q12" s="45" t="s">
        <v>270</v>
      </c>
      <c r="R12" s="45"/>
      <c r="S12" s="44"/>
      <c r="T12" s="44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</row>
    <row r="13" spans="1:253" ht="14.25">
      <c r="A13" s="39" t="s">
        <v>196</v>
      </c>
      <c r="B13" s="40" t="s">
        <v>195</v>
      </c>
      <c r="C13" s="40" t="s">
        <v>1</v>
      </c>
      <c r="D13" s="40" t="s">
        <v>274</v>
      </c>
      <c r="E13" s="41">
        <v>854.7</v>
      </c>
      <c r="F13" s="40" t="s">
        <v>256</v>
      </c>
      <c r="G13" s="42">
        <v>39813</v>
      </c>
      <c r="H13" s="40">
        <v>60</v>
      </c>
      <c r="I13" s="40" t="s">
        <v>2</v>
      </c>
      <c r="J13" s="43" t="s">
        <v>280</v>
      </c>
      <c r="K13" s="44"/>
      <c r="L13" s="35"/>
      <c r="M13" s="35"/>
      <c r="N13" s="45" t="s">
        <v>264</v>
      </c>
      <c r="O13" s="35"/>
      <c r="P13" s="46" t="s">
        <v>284</v>
      </c>
      <c r="Q13" s="45" t="s">
        <v>270</v>
      </c>
      <c r="R13" s="45"/>
      <c r="S13" s="44"/>
      <c r="T13" s="44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</row>
    <row r="14" spans="1:253" ht="14.25">
      <c r="A14" s="39" t="s">
        <v>194</v>
      </c>
      <c r="B14" s="40" t="s">
        <v>193</v>
      </c>
      <c r="C14" s="40" t="s">
        <v>1</v>
      </c>
      <c r="D14" s="40" t="s">
        <v>274</v>
      </c>
      <c r="E14" s="41">
        <v>936.4</v>
      </c>
      <c r="F14" s="40" t="s">
        <v>256</v>
      </c>
      <c r="G14" s="42">
        <v>39813</v>
      </c>
      <c r="H14" s="40">
        <v>60</v>
      </c>
      <c r="I14" s="40" t="s">
        <v>2</v>
      </c>
      <c r="J14" s="43" t="s">
        <v>285</v>
      </c>
      <c r="K14" s="44"/>
      <c r="L14" s="35"/>
      <c r="M14" s="35"/>
      <c r="N14" s="45" t="s">
        <v>264</v>
      </c>
      <c r="O14" s="35"/>
      <c r="P14" s="46" t="s">
        <v>286</v>
      </c>
      <c r="Q14" s="45" t="s">
        <v>270</v>
      </c>
      <c r="R14" s="45"/>
      <c r="S14" s="44"/>
      <c r="T14" s="44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</row>
    <row r="15" spans="1:253" ht="14.25">
      <c r="A15" s="39" t="s">
        <v>192</v>
      </c>
      <c r="B15" s="40" t="s">
        <v>105</v>
      </c>
      <c r="C15" s="40" t="s">
        <v>1</v>
      </c>
      <c r="D15" s="40" t="s">
        <v>287</v>
      </c>
      <c r="E15" s="41">
        <v>1210</v>
      </c>
      <c r="F15" s="40" t="s">
        <v>256</v>
      </c>
      <c r="G15" s="42">
        <v>34607</v>
      </c>
      <c r="H15" s="40">
        <v>231</v>
      </c>
      <c r="I15" s="40" t="s">
        <v>30</v>
      </c>
      <c r="J15" s="48" t="s">
        <v>288</v>
      </c>
      <c r="K15" s="37"/>
      <c r="L15" s="35"/>
      <c r="M15" s="35"/>
      <c r="N15" s="45" t="s">
        <v>264</v>
      </c>
      <c r="O15" s="35"/>
      <c r="P15" s="50" t="s">
        <v>289</v>
      </c>
      <c r="Q15" s="40"/>
      <c r="R15" s="40"/>
      <c r="S15" s="49"/>
      <c r="T15" s="49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</row>
    <row r="16" spans="1:253" ht="14.25">
      <c r="A16" s="39" t="s">
        <v>191</v>
      </c>
      <c r="B16" s="40" t="s">
        <v>105</v>
      </c>
      <c r="C16" s="40" t="s">
        <v>1</v>
      </c>
      <c r="D16" s="40" t="s">
        <v>287</v>
      </c>
      <c r="E16" s="41">
        <v>1210</v>
      </c>
      <c r="F16" s="40" t="s">
        <v>256</v>
      </c>
      <c r="G16" s="42">
        <v>34607</v>
      </c>
      <c r="H16" s="40">
        <v>231</v>
      </c>
      <c r="I16" s="40" t="s">
        <v>30</v>
      </c>
      <c r="J16" s="48" t="s">
        <v>288</v>
      </c>
      <c r="K16" s="37"/>
      <c r="L16" s="35"/>
      <c r="M16" s="35"/>
      <c r="N16" s="45" t="s">
        <v>264</v>
      </c>
      <c r="O16" s="35"/>
      <c r="P16" s="50" t="s">
        <v>290</v>
      </c>
      <c r="Q16" s="40"/>
      <c r="R16" s="40"/>
      <c r="S16" s="49"/>
      <c r="T16" s="49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</row>
    <row r="17" spans="1:253" ht="14.25">
      <c r="A17" s="39" t="s">
        <v>190</v>
      </c>
      <c r="B17" s="40" t="s">
        <v>105</v>
      </c>
      <c r="C17" s="40" t="s">
        <v>1</v>
      </c>
      <c r="D17" s="40" t="s">
        <v>287</v>
      </c>
      <c r="E17" s="41">
        <v>1210</v>
      </c>
      <c r="F17" s="40" t="s">
        <v>256</v>
      </c>
      <c r="G17" s="42">
        <v>34607</v>
      </c>
      <c r="H17" s="40">
        <v>231</v>
      </c>
      <c r="I17" s="40" t="s">
        <v>30</v>
      </c>
      <c r="J17" s="48" t="s">
        <v>288</v>
      </c>
      <c r="K17" s="37"/>
      <c r="L17" s="35"/>
      <c r="M17" s="35"/>
      <c r="N17" s="45" t="s">
        <v>264</v>
      </c>
      <c r="O17" s="35"/>
      <c r="P17" s="50" t="s">
        <v>291</v>
      </c>
      <c r="Q17" s="40"/>
      <c r="R17" s="40"/>
      <c r="S17" s="49"/>
      <c r="T17" s="49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</row>
    <row r="18" spans="1:253" ht="14.25">
      <c r="A18" s="39" t="s">
        <v>189</v>
      </c>
      <c r="B18" s="40" t="s">
        <v>105</v>
      </c>
      <c r="C18" s="40" t="s">
        <v>1</v>
      </c>
      <c r="D18" s="40" t="s">
        <v>287</v>
      </c>
      <c r="E18" s="41">
        <v>1210</v>
      </c>
      <c r="F18" s="40" t="s">
        <v>256</v>
      </c>
      <c r="G18" s="42">
        <v>34607</v>
      </c>
      <c r="H18" s="40">
        <v>231</v>
      </c>
      <c r="I18" s="40" t="s">
        <v>30</v>
      </c>
      <c r="J18" s="48" t="s">
        <v>288</v>
      </c>
      <c r="K18" s="37"/>
      <c r="L18" s="35"/>
      <c r="M18" s="35"/>
      <c r="N18" s="45" t="s">
        <v>264</v>
      </c>
      <c r="O18" s="35"/>
      <c r="P18" s="50" t="s">
        <v>292</v>
      </c>
      <c r="Q18" s="40"/>
      <c r="R18" s="40"/>
      <c r="S18" s="49"/>
      <c r="T18" s="49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</row>
    <row r="19" spans="1:253" ht="14.25">
      <c r="A19" s="39" t="s">
        <v>188</v>
      </c>
      <c r="B19" s="40" t="s">
        <v>105</v>
      </c>
      <c r="C19" s="40" t="s">
        <v>1</v>
      </c>
      <c r="D19" s="40" t="s">
        <v>287</v>
      </c>
      <c r="E19" s="41">
        <v>1210</v>
      </c>
      <c r="F19" s="40" t="s">
        <v>256</v>
      </c>
      <c r="G19" s="42">
        <v>34607</v>
      </c>
      <c r="H19" s="40">
        <v>231</v>
      </c>
      <c r="I19" s="40" t="s">
        <v>30</v>
      </c>
      <c r="J19" s="48" t="s">
        <v>288</v>
      </c>
      <c r="K19" s="37"/>
      <c r="L19" s="35"/>
      <c r="M19" s="35"/>
      <c r="N19" s="45" t="s">
        <v>264</v>
      </c>
      <c r="O19" s="35"/>
      <c r="P19" s="50" t="s">
        <v>293</v>
      </c>
      <c r="Q19" s="40"/>
      <c r="R19" s="40"/>
      <c r="S19" s="49"/>
      <c r="T19" s="49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</row>
    <row r="20" spans="1:253" ht="14.25">
      <c r="A20" s="39" t="s">
        <v>187</v>
      </c>
      <c r="B20" s="40" t="s">
        <v>183</v>
      </c>
      <c r="C20" s="40" t="s">
        <v>1</v>
      </c>
      <c r="D20" s="40" t="s">
        <v>294</v>
      </c>
      <c r="E20" s="41">
        <v>900</v>
      </c>
      <c r="F20" s="40" t="s">
        <v>256</v>
      </c>
      <c r="G20" s="42">
        <v>39813</v>
      </c>
      <c r="H20" s="40">
        <v>60</v>
      </c>
      <c r="I20" s="40" t="s">
        <v>2</v>
      </c>
      <c r="J20" s="43" t="s">
        <v>295</v>
      </c>
      <c r="K20" s="44"/>
      <c r="L20" s="35"/>
      <c r="M20" s="35"/>
      <c r="N20" s="45" t="s">
        <v>264</v>
      </c>
      <c r="O20" s="35"/>
      <c r="P20" s="50" t="s">
        <v>296</v>
      </c>
      <c r="Q20" s="40"/>
      <c r="R20" s="40"/>
      <c r="S20" s="44"/>
      <c r="T20" s="44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</row>
    <row r="21" spans="1:253" ht="14.25">
      <c r="A21" s="39" t="s">
        <v>186</v>
      </c>
      <c r="B21" s="40" t="s">
        <v>183</v>
      </c>
      <c r="C21" s="40" t="s">
        <v>1</v>
      </c>
      <c r="D21" s="40" t="s">
        <v>294</v>
      </c>
      <c r="E21" s="41">
        <v>900</v>
      </c>
      <c r="F21" s="40" t="s">
        <v>256</v>
      </c>
      <c r="G21" s="42">
        <v>39813</v>
      </c>
      <c r="H21" s="40">
        <v>60</v>
      </c>
      <c r="I21" s="40" t="s">
        <v>2</v>
      </c>
      <c r="J21" s="43" t="s">
        <v>295</v>
      </c>
      <c r="K21" s="44"/>
      <c r="L21" s="35"/>
      <c r="M21" s="35"/>
      <c r="N21" s="45" t="s">
        <v>264</v>
      </c>
      <c r="O21" s="35"/>
      <c r="P21" s="46" t="s">
        <v>297</v>
      </c>
      <c r="Q21" s="45" t="s">
        <v>270</v>
      </c>
      <c r="R21" s="45"/>
      <c r="S21" s="44"/>
      <c r="T21" s="44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</row>
    <row r="22" spans="1:253" ht="14.25">
      <c r="A22" s="39" t="s">
        <v>185</v>
      </c>
      <c r="B22" s="40" t="s">
        <v>183</v>
      </c>
      <c r="C22" s="40" t="s">
        <v>1</v>
      </c>
      <c r="D22" s="40" t="s">
        <v>294</v>
      </c>
      <c r="E22" s="41">
        <v>900</v>
      </c>
      <c r="F22" s="40" t="s">
        <v>256</v>
      </c>
      <c r="G22" s="42">
        <v>39813</v>
      </c>
      <c r="H22" s="40">
        <v>60</v>
      </c>
      <c r="I22" s="40" t="s">
        <v>2</v>
      </c>
      <c r="J22" s="43" t="s">
        <v>295</v>
      </c>
      <c r="K22" s="44"/>
      <c r="L22" s="35"/>
      <c r="M22" s="35"/>
      <c r="N22" s="45" t="s">
        <v>264</v>
      </c>
      <c r="O22" s="35"/>
      <c r="P22" s="46" t="s">
        <v>298</v>
      </c>
      <c r="Q22" s="45" t="s">
        <v>270</v>
      </c>
      <c r="R22" s="45"/>
      <c r="S22" s="44"/>
      <c r="T22" s="44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</row>
    <row r="23" spans="1:253" ht="14.25">
      <c r="A23" s="39" t="s">
        <v>184</v>
      </c>
      <c r="B23" s="40" t="s">
        <v>183</v>
      </c>
      <c r="C23" s="40" t="s">
        <v>1</v>
      </c>
      <c r="D23" s="40" t="s">
        <v>294</v>
      </c>
      <c r="E23" s="41">
        <v>900</v>
      </c>
      <c r="F23" s="40" t="s">
        <v>256</v>
      </c>
      <c r="G23" s="42">
        <v>39813</v>
      </c>
      <c r="H23" s="40">
        <v>60</v>
      </c>
      <c r="I23" s="40" t="s">
        <v>2</v>
      </c>
      <c r="J23" s="43" t="s">
        <v>295</v>
      </c>
      <c r="K23" s="44"/>
      <c r="L23" s="35"/>
      <c r="M23" s="35"/>
      <c r="N23" s="45" t="s">
        <v>264</v>
      </c>
      <c r="O23" s="35"/>
      <c r="P23" s="46" t="s">
        <v>299</v>
      </c>
      <c r="Q23" s="45" t="s">
        <v>270</v>
      </c>
      <c r="R23" s="45"/>
      <c r="S23" s="44"/>
      <c r="T23" s="44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</row>
    <row r="24" spans="1:253" ht="14.25">
      <c r="A24" s="39" t="s">
        <v>182</v>
      </c>
      <c r="B24" s="40" t="s">
        <v>180</v>
      </c>
      <c r="C24" s="40" t="s">
        <v>1</v>
      </c>
      <c r="D24" s="40" t="s">
        <v>294</v>
      </c>
      <c r="E24" s="41">
        <v>900</v>
      </c>
      <c r="F24" s="40" t="s">
        <v>256</v>
      </c>
      <c r="G24" s="42">
        <v>39813</v>
      </c>
      <c r="H24" s="40">
        <v>60</v>
      </c>
      <c r="I24" s="40" t="s">
        <v>2</v>
      </c>
      <c r="J24" s="43" t="s">
        <v>295</v>
      </c>
      <c r="K24" s="44"/>
      <c r="L24" s="35"/>
      <c r="M24" s="35"/>
      <c r="N24" s="45" t="s">
        <v>264</v>
      </c>
      <c r="O24" s="35"/>
      <c r="P24" s="50" t="s">
        <v>300</v>
      </c>
      <c r="Q24" s="40"/>
      <c r="R24" s="40"/>
      <c r="S24" s="44"/>
      <c r="T24" s="44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</row>
    <row r="25" spans="1:253" ht="14.25">
      <c r="A25" s="39" t="s">
        <v>181</v>
      </c>
      <c r="B25" s="40" t="s">
        <v>180</v>
      </c>
      <c r="C25" s="40" t="s">
        <v>1</v>
      </c>
      <c r="D25" s="40" t="s">
        <v>294</v>
      </c>
      <c r="E25" s="41">
        <v>900</v>
      </c>
      <c r="F25" s="40" t="s">
        <v>256</v>
      </c>
      <c r="G25" s="42">
        <v>39813</v>
      </c>
      <c r="H25" s="40">
        <v>60</v>
      </c>
      <c r="I25" s="40" t="s">
        <v>2</v>
      </c>
      <c r="J25" s="43" t="s">
        <v>295</v>
      </c>
      <c r="K25" s="44"/>
      <c r="L25" s="35"/>
      <c r="M25" s="35"/>
      <c r="N25" s="45" t="s">
        <v>264</v>
      </c>
      <c r="O25" s="35"/>
      <c r="P25" s="50" t="s">
        <v>301</v>
      </c>
      <c r="Q25" s="40"/>
      <c r="R25" s="40"/>
      <c r="S25" s="44"/>
      <c r="T25" s="44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</row>
    <row r="26" spans="1:253" ht="14.25">
      <c r="A26" s="39" t="s">
        <v>179</v>
      </c>
      <c r="B26" s="40" t="s">
        <v>178</v>
      </c>
      <c r="C26" s="40" t="s">
        <v>1</v>
      </c>
      <c r="D26" s="40" t="s">
        <v>302</v>
      </c>
      <c r="E26" s="41">
        <v>4941</v>
      </c>
      <c r="F26" s="40" t="s">
        <v>256</v>
      </c>
      <c r="G26" s="42">
        <v>39813</v>
      </c>
      <c r="H26" s="40">
        <v>60</v>
      </c>
      <c r="I26" s="40" t="s">
        <v>2</v>
      </c>
      <c r="J26" s="43" t="s">
        <v>303</v>
      </c>
      <c r="K26" s="44"/>
      <c r="L26" s="35"/>
      <c r="M26" s="35"/>
      <c r="N26" s="45" t="s">
        <v>264</v>
      </c>
      <c r="O26" s="35"/>
      <c r="P26" s="50" t="s">
        <v>304</v>
      </c>
      <c r="Q26" s="40"/>
      <c r="R26" s="40"/>
      <c r="S26" s="44"/>
      <c r="T26" s="44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</row>
    <row r="27" spans="1:253" ht="14.25">
      <c r="A27" s="39" t="s">
        <v>177</v>
      </c>
      <c r="B27" s="40" t="s">
        <v>172</v>
      </c>
      <c r="C27" s="40" t="s">
        <v>1</v>
      </c>
      <c r="D27" s="40" t="s">
        <v>305</v>
      </c>
      <c r="E27" s="41">
        <v>530</v>
      </c>
      <c r="F27" s="40" t="s">
        <v>256</v>
      </c>
      <c r="G27" s="42">
        <v>39813</v>
      </c>
      <c r="H27" s="40">
        <v>60</v>
      </c>
      <c r="I27" s="40" t="s">
        <v>2</v>
      </c>
      <c r="J27" s="43" t="s">
        <v>306</v>
      </c>
      <c r="K27" s="44"/>
      <c r="L27" s="35"/>
      <c r="M27" s="35"/>
      <c r="N27" s="45" t="s">
        <v>264</v>
      </c>
      <c r="O27" s="35"/>
      <c r="P27" s="46" t="s">
        <v>307</v>
      </c>
      <c r="Q27" s="45" t="s">
        <v>270</v>
      </c>
      <c r="R27" s="45"/>
      <c r="S27" s="44"/>
      <c r="T27" s="44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</row>
    <row r="28" spans="1:253" ht="14.25">
      <c r="A28" s="39" t="s">
        <v>176</v>
      </c>
      <c r="B28" s="40" t="s">
        <v>175</v>
      </c>
      <c r="C28" s="40" t="s">
        <v>1</v>
      </c>
      <c r="D28" s="40" t="s">
        <v>308</v>
      </c>
      <c r="E28" s="41">
        <v>700</v>
      </c>
      <c r="F28" s="40" t="s">
        <v>256</v>
      </c>
      <c r="G28" s="42">
        <v>39813</v>
      </c>
      <c r="H28" s="40">
        <v>60</v>
      </c>
      <c r="I28" s="40" t="s">
        <v>2</v>
      </c>
      <c r="J28" s="43" t="s">
        <v>310</v>
      </c>
      <c r="K28" s="44"/>
      <c r="L28" s="35"/>
      <c r="M28" s="35"/>
      <c r="N28" s="45" t="s">
        <v>264</v>
      </c>
      <c r="O28" s="35"/>
      <c r="P28" s="50" t="s">
        <v>311</v>
      </c>
      <c r="Q28" s="40"/>
      <c r="R28" s="40"/>
      <c r="S28" s="44"/>
      <c r="T28" s="44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7"/>
      <c r="IS28" s="47"/>
    </row>
    <row r="29" spans="1:253" ht="14.25">
      <c r="A29" s="39" t="s">
        <v>174</v>
      </c>
      <c r="B29" s="40" t="s">
        <v>35</v>
      </c>
      <c r="C29" s="40" t="s">
        <v>1</v>
      </c>
      <c r="D29" s="40" t="s">
        <v>309</v>
      </c>
      <c r="E29" s="41">
        <v>650</v>
      </c>
      <c r="F29" s="40" t="s">
        <v>256</v>
      </c>
      <c r="G29" s="42">
        <v>39813</v>
      </c>
      <c r="H29" s="40">
        <v>60</v>
      </c>
      <c r="I29" s="40" t="s">
        <v>2</v>
      </c>
      <c r="J29" s="43" t="s">
        <v>312</v>
      </c>
      <c r="K29" s="44"/>
      <c r="L29" s="35"/>
      <c r="M29" s="35"/>
      <c r="N29" s="45" t="s">
        <v>264</v>
      </c>
      <c r="O29" s="35"/>
      <c r="P29" s="50" t="s">
        <v>313</v>
      </c>
      <c r="Q29" s="40"/>
      <c r="R29" s="40"/>
      <c r="S29" s="44"/>
      <c r="T29" s="44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</row>
    <row r="30" spans="1:253" ht="14.25">
      <c r="A30" s="39" t="s">
        <v>173</v>
      </c>
      <c r="B30" s="40" t="s">
        <v>172</v>
      </c>
      <c r="C30" s="40" t="s">
        <v>171</v>
      </c>
      <c r="D30" s="40" t="s">
        <v>314</v>
      </c>
      <c r="E30" s="41">
        <v>907.2</v>
      </c>
      <c r="F30" s="40" t="s">
        <v>256</v>
      </c>
      <c r="G30" s="42">
        <v>39813</v>
      </c>
      <c r="H30" s="40">
        <v>60</v>
      </c>
      <c r="I30" s="40" t="s">
        <v>2</v>
      </c>
      <c r="J30" s="43" t="s">
        <v>315</v>
      </c>
      <c r="K30" s="44"/>
      <c r="L30" s="35"/>
      <c r="M30" s="35"/>
      <c r="N30" s="45" t="s">
        <v>264</v>
      </c>
      <c r="O30" s="35"/>
      <c r="P30" s="46" t="s">
        <v>316</v>
      </c>
      <c r="Q30" s="45" t="s">
        <v>266</v>
      </c>
      <c r="R30" s="45"/>
      <c r="S30" s="44"/>
      <c r="T30" s="44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</row>
    <row r="31" spans="1:253" ht="14.25">
      <c r="A31" s="39" t="s">
        <v>170</v>
      </c>
      <c r="B31" s="40" t="s">
        <v>35</v>
      </c>
      <c r="C31" s="40" t="s">
        <v>1</v>
      </c>
      <c r="D31" s="40" t="s">
        <v>309</v>
      </c>
      <c r="E31" s="41">
        <v>650</v>
      </c>
      <c r="F31" s="40" t="s">
        <v>256</v>
      </c>
      <c r="G31" s="42">
        <v>39813</v>
      </c>
      <c r="H31" s="40">
        <v>60</v>
      </c>
      <c r="I31" s="40" t="s">
        <v>2</v>
      </c>
      <c r="J31" s="43" t="s">
        <v>317</v>
      </c>
      <c r="K31" s="44"/>
      <c r="L31" s="35"/>
      <c r="M31" s="35"/>
      <c r="N31" s="45" t="s">
        <v>264</v>
      </c>
      <c r="O31" s="35"/>
      <c r="P31" s="50" t="s">
        <v>318</v>
      </c>
      <c r="Q31" s="40"/>
      <c r="R31" s="40"/>
      <c r="S31" s="44"/>
      <c r="T31" s="44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</row>
    <row r="32" spans="1:253" ht="14.25">
      <c r="A32" s="39" t="s">
        <v>169</v>
      </c>
      <c r="B32" s="40" t="s">
        <v>168</v>
      </c>
      <c r="C32" s="40" t="s">
        <v>1</v>
      </c>
      <c r="D32" s="40" t="s">
        <v>319</v>
      </c>
      <c r="E32" s="41">
        <v>900</v>
      </c>
      <c r="F32" s="40" t="s">
        <v>256</v>
      </c>
      <c r="G32" s="42">
        <v>39813</v>
      </c>
      <c r="H32" s="40">
        <v>60</v>
      </c>
      <c r="I32" s="40" t="s">
        <v>2</v>
      </c>
      <c r="J32" s="43" t="s">
        <v>320</v>
      </c>
      <c r="K32" s="44"/>
      <c r="L32" s="35"/>
      <c r="M32" s="35"/>
      <c r="N32" s="45" t="s">
        <v>264</v>
      </c>
      <c r="O32" s="35"/>
      <c r="P32" s="46" t="s">
        <v>321</v>
      </c>
      <c r="Q32" s="45" t="s">
        <v>270</v>
      </c>
      <c r="R32" s="45"/>
      <c r="S32" s="44"/>
      <c r="T32" s="44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</row>
    <row r="33" spans="1:253" ht="14.25">
      <c r="A33" s="39" t="s">
        <v>167</v>
      </c>
      <c r="B33" s="40" t="s">
        <v>166</v>
      </c>
      <c r="C33" s="40" t="s">
        <v>1</v>
      </c>
      <c r="D33" s="40" t="s">
        <v>319</v>
      </c>
      <c r="E33" s="41">
        <v>540</v>
      </c>
      <c r="F33" s="40" t="s">
        <v>256</v>
      </c>
      <c r="G33" s="42">
        <v>39813</v>
      </c>
      <c r="H33" s="40">
        <v>60</v>
      </c>
      <c r="I33" s="40" t="s">
        <v>2</v>
      </c>
      <c r="J33" s="43" t="s">
        <v>322</v>
      </c>
      <c r="K33" s="44"/>
      <c r="L33" s="35"/>
      <c r="M33" s="35"/>
      <c r="N33" s="45" t="s">
        <v>264</v>
      </c>
      <c r="O33" s="35"/>
      <c r="P33" s="46" t="s">
        <v>323</v>
      </c>
      <c r="Q33" s="45" t="s">
        <v>270</v>
      </c>
      <c r="R33" s="45"/>
      <c r="S33" s="44"/>
      <c r="T33" s="44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</row>
    <row r="34" spans="1:253" ht="14.25">
      <c r="A34" s="39" t="s">
        <v>165</v>
      </c>
      <c r="B34" s="40" t="s">
        <v>35</v>
      </c>
      <c r="C34" s="40" t="s">
        <v>1</v>
      </c>
      <c r="D34" s="40" t="s">
        <v>324</v>
      </c>
      <c r="E34" s="41">
        <v>700</v>
      </c>
      <c r="F34" s="40" t="s">
        <v>256</v>
      </c>
      <c r="G34" s="42">
        <v>39813</v>
      </c>
      <c r="H34" s="40">
        <v>60</v>
      </c>
      <c r="I34" s="40" t="s">
        <v>2</v>
      </c>
      <c r="J34" s="43" t="s">
        <v>325</v>
      </c>
      <c r="K34" s="44"/>
      <c r="L34" s="35"/>
      <c r="M34" s="35"/>
      <c r="N34" s="45" t="s">
        <v>264</v>
      </c>
      <c r="O34" s="35"/>
      <c r="P34" s="50" t="s">
        <v>326</v>
      </c>
      <c r="Q34" s="40"/>
      <c r="R34" s="40"/>
      <c r="S34" s="44"/>
      <c r="T34" s="44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  <c r="GA34" s="47"/>
      <c r="GB34" s="47"/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s="47"/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s="47"/>
      <c r="HI34" s="47"/>
      <c r="HJ34" s="47"/>
      <c r="HK34" s="47"/>
      <c r="HL34" s="47"/>
      <c r="HM34" s="47"/>
      <c r="HN34" s="47"/>
      <c r="HO34" s="47"/>
      <c r="HP34" s="47"/>
      <c r="HQ34" s="47"/>
      <c r="HR34" s="47"/>
      <c r="HS34" s="47"/>
      <c r="HT34" s="47"/>
      <c r="HU34" s="47"/>
      <c r="HV34" s="47"/>
      <c r="HW34" s="47"/>
      <c r="HX34" s="47"/>
      <c r="HY34" s="47"/>
      <c r="HZ34" s="47"/>
      <c r="IA34" s="47"/>
      <c r="IB34" s="47"/>
      <c r="IC34" s="47"/>
      <c r="ID34" s="47"/>
      <c r="IE34" s="47"/>
      <c r="IF34" s="47"/>
      <c r="IG34" s="47"/>
      <c r="IH34" s="47"/>
      <c r="II34" s="47"/>
      <c r="IJ34" s="47"/>
      <c r="IK34" s="47"/>
      <c r="IL34" s="47"/>
      <c r="IM34" s="47"/>
      <c r="IN34" s="47"/>
      <c r="IO34" s="47"/>
      <c r="IP34" s="47"/>
      <c r="IQ34" s="47"/>
      <c r="IR34" s="47"/>
      <c r="IS34" s="47"/>
    </row>
    <row r="35" spans="1:253" ht="14.25">
      <c r="A35" s="39" t="s">
        <v>164</v>
      </c>
      <c r="B35" s="40" t="s">
        <v>35</v>
      </c>
      <c r="C35" s="40" t="s">
        <v>1</v>
      </c>
      <c r="D35" s="40" t="s">
        <v>324</v>
      </c>
      <c r="E35" s="41">
        <v>700</v>
      </c>
      <c r="F35" s="40" t="s">
        <v>256</v>
      </c>
      <c r="G35" s="42">
        <v>39813</v>
      </c>
      <c r="H35" s="40">
        <v>60</v>
      </c>
      <c r="I35" s="40" t="s">
        <v>2</v>
      </c>
      <c r="J35" s="43" t="s">
        <v>325</v>
      </c>
      <c r="K35" s="44"/>
      <c r="L35" s="35"/>
      <c r="M35" s="35"/>
      <c r="N35" s="45" t="s">
        <v>264</v>
      </c>
      <c r="O35" s="35"/>
      <c r="P35" s="50" t="s">
        <v>327</v>
      </c>
      <c r="Q35" s="40"/>
      <c r="R35" s="40"/>
      <c r="S35" s="44"/>
      <c r="T35" s="44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  <c r="GA35" s="47"/>
      <c r="GB35" s="47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s="47"/>
      <c r="HI35" s="47"/>
      <c r="HJ35" s="47"/>
      <c r="HK35" s="47"/>
      <c r="HL35" s="47"/>
      <c r="HM35" s="47"/>
      <c r="HN35" s="47"/>
      <c r="HO35" s="47"/>
      <c r="HP35" s="47"/>
      <c r="HQ35" s="47"/>
      <c r="HR35" s="47"/>
      <c r="HS35" s="47"/>
      <c r="HT35" s="47"/>
      <c r="HU35" s="47"/>
      <c r="HV35" s="47"/>
      <c r="HW35" s="47"/>
      <c r="HX35" s="47"/>
      <c r="HY35" s="47"/>
      <c r="HZ35" s="47"/>
      <c r="IA35" s="47"/>
      <c r="IB35" s="47"/>
      <c r="IC35" s="47"/>
      <c r="ID35" s="47"/>
      <c r="IE35" s="47"/>
      <c r="IF35" s="47"/>
      <c r="IG35" s="47"/>
      <c r="IH35" s="47"/>
      <c r="II35" s="47"/>
      <c r="IJ35" s="47"/>
      <c r="IK35" s="47"/>
      <c r="IL35" s="47"/>
      <c r="IM35" s="47"/>
      <c r="IN35" s="47"/>
      <c r="IO35" s="47"/>
      <c r="IP35" s="47"/>
      <c r="IQ35" s="47"/>
      <c r="IR35" s="47"/>
      <c r="IS35" s="47"/>
    </row>
    <row r="36" spans="1:253" ht="14.25">
      <c r="A36" s="39" t="s">
        <v>163</v>
      </c>
      <c r="B36" s="40" t="s">
        <v>15</v>
      </c>
      <c r="C36" s="40" t="s">
        <v>1</v>
      </c>
      <c r="D36" s="40" t="s">
        <v>319</v>
      </c>
      <c r="E36" s="41">
        <v>790</v>
      </c>
      <c r="F36" s="40" t="s">
        <v>256</v>
      </c>
      <c r="G36" s="42">
        <v>39813</v>
      </c>
      <c r="H36" s="40">
        <v>60</v>
      </c>
      <c r="I36" s="40" t="s">
        <v>2</v>
      </c>
      <c r="J36" s="43" t="s">
        <v>328</v>
      </c>
      <c r="K36" s="44"/>
      <c r="L36" s="35"/>
      <c r="M36" s="35"/>
      <c r="N36" s="45" t="s">
        <v>264</v>
      </c>
      <c r="O36" s="35"/>
      <c r="P36" s="50" t="s">
        <v>329</v>
      </c>
      <c r="Q36" s="40"/>
      <c r="R36" s="40"/>
      <c r="S36" s="44"/>
      <c r="T36" s="44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  <c r="GA36" s="47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s="47"/>
      <c r="HI36" s="47"/>
      <c r="HJ36" s="47"/>
      <c r="HK36" s="47"/>
      <c r="HL36" s="47"/>
      <c r="HM36" s="47"/>
      <c r="HN36" s="47"/>
      <c r="HO36" s="47"/>
      <c r="HP36" s="47"/>
      <c r="HQ36" s="47"/>
      <c r="HR36" s="47"/>
      <c r="HS36" s="47"/>
      <c r="HT36" s="47"/>
      <c r="HU36" s="47"/>
      <c r="HV36" s="47"/>
      <c r="HW36" s="47"/>
      <c r="HX36" s="47"/>
      <c r="HY36" s="47"/>
      <c r="HZ36" s="47"/>
      <c r="IA36" s="47"/>
      <c r="IB36" s="47"/>
      <c r="IC36" s="47"/>
      <c r="ID36" s="47"/>
      <c r="IE36" s="47"/>
      <c r="IF36" s="47"/>
      <c r="IG36" s="47"/>
      <c r="IH36" s="47"/>
      <c r="II36" s="47"/>
      <c r="IJ36" s="47"/>
      <c r="IK36" s="47"/>
      <c r="IL36" s="47"/>
      <c r="IM36" s="47"/>
      <c r="IN36" s="47"/>
      <c r="IO36" s="47"/>
      <c r="IP36" s="47"/>
      <c r="IQ36" s="47"/>
      <c r="IR36" s="47"/>
      <c r="IS36" s="47"/>
    </row>
    <row r="37" spans="1:253" ht="14.25">
      <c r="A37" s="39" t="s">
        <v>162</v>
      </c>
      <c r="B37" s="40" t="s">
        <v>153</v>
      </c>
      <c r="C37" s="40" t="s">
        <v>1</v>
      </c>
      <c r="D37" s="40" t="s">
        <v>330</v>
      </c>
      <c r="E37" s="41">
        <v>550</v>
      </c>
      <c r="F37" s="40" t="s">
        <v>256</v>
      </c>
      <c r="G37" s="42">
        <v>39813</v>
      </c>
      <c r="H37" s="40">
        <v>60</v>
      </c>
      <c r="I37" s="40" t="s">
        <v>2</v>
      </c>
      <c r="J37" s="43" t="s">
        <v>331</v>
      </c>
      <c r="K37" s="44"/>
      <c r="L37" s="35"/>
      <c r="M37" s="35"/>
      <c r="N37" s="45" t="s">
        <v>264</v>
      </c>
      <c r="O37" s="35"/>
      <c r="P37" s="46" t="s">
        <v>332</v>
      </c>
      <c r="Q37" s="45" t="s">
        <v>270</v>
      </c>
      <c r="R37" s="45"/>
      <c r="S37" s="44"/>
      <c r="T37" s="44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  <c r="HL37" s="47"/>
      <c r="HM37" s="47"/>
      <c r="HN37" s="47"/>
      <c r="HO37" s="47"/>
      <c r="HP37" s="47"/>
      <c r="HQ37" s="47"/>
      <c r="HR37" s="47"/>
      <c r="HS37" s="47"/>
      <c r="HT37" s="47"/>
      <c r="HU37" s="47"/>
      <c r="HV37" s="47"/>
      <c r="HW37" s="47"/>
      <c r="HX37" s="47"/>
      <c r="HY37" s="47"/>
      <c r="HZ37" s="47"/>
      <c r="IA37" s="47"/>
      <c r="IB37" s="47"/>
      <c r="IC37" s="47"/>
      <c r="ID37" s="47"/>
      <c r="IE37" s="47"/>
      <c r="IF37" s="47"/>
      <c r="IG37" s="47"/>
      <c r="IH37" s="47"/>
      <c r="II37" s="47"/>
      <c r="IJ37" s="47"/>
      <c r="IK37" s="47"/>
      <c r="IL37" s="47"/>
      <c r="IM37" s="47"/>
      <c r="IN37" s="47"/>
      <c r="IO37" s="47"/>
      <c r="IP37" s="47"/>
      <c r="IQ37" s="47"/>
      <c r="IR37" s="47"/>
      <c r="IS37" s="47"/>
    </row>
    <row r="38" spans="1:253" ht="14.25">
      <c r="A38" s="39" t="s">
        <v>161</v>
      </c>
      <c r="B38" s="40" t="s">
        <v>153</v>
      </c>
      <c r="C38" s="40" t="s">
        <v>1</v>
      </c>
      <c r="D38" s="40" t="s">
        <v>330</v>
      </c>
      <c r="E38" s="41">
        <v>550</v>
      </c>
      <c r="F38" s="40" t="s">
        <v>256</v>
      </c>
      <c r="G38" s="42">
        <v>39813</v>
      </c>
      <c r="H38" s="40">
        <v>60</v>
      </c>
      <c r="I38" s="40" t="s">
        <v>2</v>
      </c>
      <c r="J38" s="43" t="s">
        <v>331</v>
      </c>
      <c r="K38" s="44"/>
      <c r="L38" s="35"/>
      <c r="M38" s="35"/>
      <c r="N38" s="45" t="s">
        <v>264</v>
      </c>
      <c r="O38" s="35"/>
      <c r="P38" s="46" t="s">
        <v>333</v>
      </c>
      <c r="Q38" s="45" t="s">
        <v>270</v>
      </c>
      <c r="R38" s="45"/>
      <c r="S38" s="44"/>
      <c r="T38" s="44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47"/>
      <c r="FK38" s="47"/>
      <c r="FL38" s="47"/>
      <c r="FM38" s="47"/>
      <c r="FN38" s="47"/>
      <c r="FO38" s="47"/>
      <c r="FP38" s="47"/>
      <c r="FQ38" s="47"/>
      <c r="FR38" s="47"/>
      <c r="FS38" s="47"/>
      <c r="FT38" s="47"/>
      <c r="FU38" s="47"/>
      <c r="FV38" s="47"/>
      <c r="FW38" s="47"/>
      <c r="FX38" s="47"/>
      <c r="FY38" s="47"/>
      <c r="FZ38" s="47"/>
      <c r="GA38" s="47"/>
      <c r="GB38" s="47"/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s="47"/>
      <c r="GR38" s="47"/>
      <c r="GS38" s="47"/>
      <c r="GT38" s="47"/>
      <c r="GU38" s="47"/>
      <c r="GV38" s="47"/>
      <c r="GW38" s="47"/>
      <c r="GX38" s="47"/>
      <c r="GY38" s="47"/>
      <c r="GZ38" s="47"/>
      <c r="HA38" s="47"/>
      <c r="HB38" s="47"/>
      <c r="HC38" s="47"/>
      <c r="HD38" s="47"/>
      <c r="HE38" s="47"/>
      <c r="HF38" s="47"/>
      <c r="HG38" s="47"/>
      <c r="HH38" s="47"/>
      <c r="HI38" s="47"/>
      <c r="HJ38" s="47"/>
      <c r="HK38" s="47"/>
      <c r="HL38" s="47"/>
      <c r="HM38" s="47"/>
      <c r="HN38" s="47"/>
      <c r="HO38" s="47"/>
      <c r="HP38" s="47"/>
      <c r="HQ38" s="47"/>
      <c r="HR38" s="47"/>
      <c r="HS38" s="47"/>
      <c r="HT38" s="47"/>
      <c r="HU38" s="47"/>
      <c r="HV38" s="47"/>
      <c r="HW38" s="47"/>
      <c r="HX38" s="47"/>
      <c r="HY38" s="47"/>
      <c r="HZ38" s="47"/>
      <c r="IA38" s="47"/>
      <c r="IB38" s="47"/>
      <c r="IC38" s="47"/>
      <c r="ID38" s="47"/>
      <c r="IE38" s="47"/>
      <c r="IF38" s="47"/>
      <c r="IG38" s="47"/>
      <c r="IH38" s="47"/>
      <c r="II38" s="47"/>
      <c r="IJ38" s="47"/>
      <c r="IK38" s="47"/>
      <c r="IL38" s="47"/>
      <c r="IM38" s="47"/>
      <c r="IN38" s="47"/>
      <c r="IO38" s="47"/>
      <c r="IP38" s="47"/>
      <c r="IQ38" s="47"/>
      <c r="IR38" s="47"/>
      <c r="IS38" s="47"/>
    </row>
    <row r="39" spans="1:253" ht="14.25">
      <c r="A39" s="39" t="s">
        <v>160</v>
      </c>
      <c r="B39" s="40" t="s">
        <v>153</v>
      </c>
      <c r="C39" s="40" t="s">
        <v>1</v>
      </c>
      <c r="D39" s="40" t="s">
        <v>330</v>
      </c>
      <c r="E39" s="41">
        <v>550</v>
      </c>
      <c r="F39" s="40" t="s">
        <v>256</v>
      </c>
      <c r="G39" s="42">
        <v>39813</v>
      </c>
      <c r="H39" s="40">
        <v>60</v>
      </c>
      <c r="I39" s="40" t="s">
        <v>2</v>
      </c>
      <c r="J39" s="43" t="s">
        <v>331</v>
      </c>
      <c r="K39" s="44"/>
      <c r="L39" s="35"/>
      <c r="M39" s="35"/>
      <c r="N39" s="45" t="s">
        <v>264</v>
      </c>
      <c r="O39" s="35"/>
      <c r="P39" s="46" t="s">
        <v>334</v>
      </c>
      <c r="Q39" s="45" t="s">
        <v>270</v>
      </c>
      <c r="R39" s="45"/>
      <c r="S39" s="44"/>
      <c r="T39" s="44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  <c r="GA39" s="47"/>
      <c r="GB39" s="47"/>
      <c r="GC39" s="47"/>
      <c r="GD39" s="47"/>
      <c r="GE39" s="47"/>
      <c r="GF39" s="47"/>
      <c r="GG39" s="47"/>
      <c r="GH39" s="47"/>
      <c r="GI39" s="47"/>
      <c r="GJ39" s="47"/>
      <c r="GK39" s="47"/>
      <c r="GL39" s="47"/>
      <c r="GM39" s="47"/>
      <c r="GN39" s="47"/>
      <c r="GO39" s="47"/>
      <c r="GP39" s="47"/>
      <c r="GQ39" s="47"/>
      <c r="GR39" s="47"/>
      <c r="GS39" s="47"/>
      <c r="GT39" s="47"/>
      <c r="GU39" s="47"/>
      <c r="GV39" s="47"/>
      <c r="GW39" s="47"/>
      <c r="GX39" s="47"/>
      <c r="GY39" s="47"/>
      <c r="GZ39" s="47"/>
      <c r="HA39" s="47"/>
      <c r="HB39" s="47"/>
      <c r="HC39" s="47"/>
      <c r="HD39" s="47"/>
      <c r="HE39" s="47"/>
      <c r="HF39" s="47"/>
      <c r="HG39" s="47"/>
      <c r="HH39" s="47"/>
      <c r="HI39" s="47"/>
      <c r="HJ39" s="47"/>
      <c r="HK39" s="47"/>
      <c r="HL39" s="47"/>
      <c r="HM39" s="47"/>
      <c r="HN39" s="47"/>
      <c r="HO39" s="47"/>
      <c r="HP39" s="47"/>
      <c r="HQ39" s="47"/>
      <c r="HR39" s="47"/>
      <c r="HS39" s="47"/>
      <c r="HT39" s="47"/>
      <c r="HU39" s="47"/>
      <c r="HV39" s="47"/>
      <c r="HW39" s="47"/>
      <c r="HX39" s="47"/>
      <c r="HY39" s="47"/>
      <c r="HZ39" s="47"/>
      <c r="IA39" s="47"/>
      <c r="IB39" s="47"/>
      <c r="IC39" s="47"/>
      <c r="ID39" s="47"/>
      <c r="IE39" s="47"/>
      <c r="IF39" s="47"/>
      <c r="IG39" s="47"/>
      <c r="IH39" s="47"/>
      <c r="II39" s="47"/>
      <c r="IJ39" s="47"/>
      <c r="IK39" s="47"/>
      <c r="IL39" s="47"/>
      <c r="IM39" s="47"/>
      <c r="IN39" s="47"/>
      <c r="IO39" s="47"/>
      <c r="IP39" s="47"/>
      <c r="IQ39" s="47"/>
      <c r="IR39" s="47"/>
      <c r="IS39" s="47"/>
    </row>
    <row r="40" spans="1:253" ht="14.25">
      <c r="A40" s="39" t="s">
        <v>159</v>
      </c>
      <c r="B40" s="40" t="s">
        <v>153</v>
      </c>
      <c r="C40" s="40" t="s">
        <v>1</v>
      </c>
      <c r="D40" s="40" t="s">
        <v>330</v>
      </c>
      <c r="E40" s="41">
        <v>550</v>
      </c>
      <c r="F40" s="40" t="s">
        <v>256</v>
      </c>
      <c r="G40" s="42">
        <v>39813</v>
      </c>
      <c r="H40" s="40">
        <v>60</v>
      </c>
      <c r="I40" s="40" t="s">
        <v>2</v>
      </c>
      <c r="J40" s="43" t="s">
        <v>331</v>
      </c>
      <c r="K40" s="44"/>
      <c r="L40" s="35"/>
      <c r="M40" s="35"/>
      <c r="N40" s="45" t="s">
        <v>264</v>
      </c>
      <c r="O40" s="35"/>
      <c r="P40" s="46" t="s">
        <v>335</v>
      </c>
      <c r="Q40" s="40"/>
      <c r="R40" s="40"/>
      <c r="S40" s="44"/>
      <c r="T40" s="44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  <c r="HM40" s="47"/>
      <c r="HN40" s="47"/>
      <c r="HO40" s="47"/>
      <c r="HP40" s="47"/>
      <c r="HQ40" s="47"/>
      <c r="HR40" s="47"/>
      <c r="HS40" s="47"/>
      <c r="HT40" s="47"/>
      <c r="HU40" s="47"/>
      <c r="HV40" s="47"/>
      <c r="HW40" s="47"/>
      <c r="HX40" s="47"/>
      <c r="HY40" s="47"/>
      <c r="HZ40" s="47"/>
      <c r="IA40" s="47"/>
      <c r="IB40" s="47"/>
      <c r="IC40" s="47"/>
      <c r="ID40" s="47"/>
      <c r="IE40" s="47"/>
      <c r="IF40" s="47"/>
      <c r="IG40" s="47"/>
      <c r="IH40" s="47"/>
      <c r="II40" s="47"/>
      <c r="IJ40" s="47"/>
      <c r="IK40" s="47"/>
      <c r="IL40" s="47"/>
      <c r="IM40" s="47"/>
      <c r="IN40" s="47"/>
      <c r="IO40" s="47"/>
      <c r="IP40" s="47"/>
      <c r="IQ40" s="47"/>
      <c r="IR40" s="47"/>
      <c r="IS40" s="47"/>
    </row>
    <row r="41" spans="1:253" ht="14.25">
      <c r="A41" s="39" t="s">
        <v>158</v>
      </c>
      <c r="B41" s="40" t="s">
        <v>153</v>
      </c>
      <c r="C41" s="40" t="s">
        <v>1</v>
      </c>
      <c r="D41" s="40" t="s">
        <v>330</v>
      </c>
      <c r="E41" s="41">
        <v>550</v>
      </c>
      <c r="F41" s="40" t="s">
        <v>256</v>
      </c>
      <c r="G41" s="42">
        <v>39813</v>
      </c>
      <c r="H41" s="40">
        <v>60</v>
      </c>
      <c r="I41" s="40" t="s">
        <v>2</v>
      </c>
      <c r="J41" s="43" t="s">
        <v>331</v>
      </c>
      <c r="K41" s="44"/>
      <c r="L41" s="35"/>
      <c r="M41" s="35"/>
      <c r="N41" s="45" t="s">
        <v>264</v>
      </c>
      <c r="O41" s="35"/>
      <c r="P41" s="46" t="s">
        <v>336</v>
      </c>
      <c r="Q41" s="40"/>
      <c r="R41" s="40"/>
      <c r="S41" s="44"/>
      <c r="T41" s="44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  <c r="GA41" s="47"/>
      <c r="GB41" s="47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  <c r="HM41" s="47"/>
      <c r="HN41" s="47"/>
      <c r="HO41" s="47"/>
      <c r="HP41" s="47"/>
      <c r="HQ41" s="47"/>
      <c r="HR41" s="47"/>
      <c r="HS41" s="47"/>
      <c r="HT41" s="47"/>
      <c r="HU41" s="47"/>
      <c r="HV41" s="47"/>
      <c r="HW41" s="47"/>
      <c r="HX41" s="47"/>
      <c r="HY41" s="47"/>
      <c r="HZ41" s="47"/>
      <c r="IA41" s="47"/>
      <c r="IB41" s="47"/>
      <c r="IC41" s="47"/>
      <c r="ID41" s="47"/>
      <c r="IE41" s="47"/>
      <c r="IF41" s="47"/>
      <c r="IG41" s="47"/>
      <c r="IH41" s="47"/>
      <c r="II41" s="47"/>
      <c r="IJ41" s="47"/>
      <c r="IK41" s="47"/>
      <c r="IL41" s="47"/>
      <c r="IM41" s="47"/>
      <c r="IN41" s="47"/>
      <c r="IO41" s="47"/>
      <c r="IP41" s="47"/>
      <c r="IQ41" s="47"/>
      <c r="IR41" s="47"/>
      <c r="IS41" s="47"/>
    </row>
    <row r="42" spans="1:253" ht="14.25">
      <c r="A42" s="39" t="s">
        <v>157</v>
      </c>
      <c r="B42" s="40" t="s">
        <v>153</v>
      </c>
      <c r="C42" s="40" t="s">
        <v>1</v>
      </c>
      <c r="D42" s="40" t="s">
        <v>330</v>
      </c>
      <c r="E42" s="41">
        <v>550</v>
      </c>
      <c r="F42" s="40" t="s">
        <v>256</v>
      </c>
      <c r="G42" s="42">
        <v>39813</v>
      </c>
      <c r="H42" s="40">
        <v>60</v>
      </c>
      <c r="I42" s="40" t="s">
        <v>2</v>
      </c>
      <c r="J42" s="43" t="s">
        <v>331</v>
      </c>
      <c r="K42" s="44"/>
      <c r="L42" s="35"/>
      <c r="M42" s="35"/>
      <c r="N42" s="45" t="s">
        <v>264</v>
      </c>
      <c r="O42" s="35"/>
      <c r="P42" s="46" t="s">
        <v>337</v>
      </c>
      <c r="Q42" s="40"/>
      <c r="R42" s="40"/>
      <c r="S42" s="44"/>
      <c r="T42" s="44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  <c r="HM42" s="47"/>
      <c r="HN42" s="47"/>
      <c r="HO42" s="47"/>
      <c r="HP42" s="47"/>
      <c r="HQ42" s="47"/>
      <c r="HR42" s="47"/>
      <c r="HS42" s="47"/>
      <c r="HT42" s="47"/>
      <c r="HU42" s="47"/>
      <c r="HV42" s="47"/>
      <c r="HW42" s="47"/>
      <c r="HX42" s="47"/>
      <c r="HY42" s="47"/>
      <c r="HZ42" s="47"/>
      <c r="IA42" s="47"/>
      <c r="IB42" s="47"/>
      <c r="IC42" s="47"/>
      <c r="ID42" s="47"/>
      <c r="IE42" s="47"/>
      <c r="IF42" s="47"/>
      <c r="IG42" s="47"/>
      <c r="IH42" s="47"/>
      <c r="II42" s="47"/>
      <c r="IJ42" s="47"/>
      <c r="IK42" s="47"/>
      <c r="IL42" s="47"/>
      <c r="IM42" s="47"/>
      <c r="IN42" s="47"/>
      <c r="IO42" s="47"/>
      <c r="IP42" s="47"/>
      <c r="IQ42" s="47"/>
      <c r="IR42" s="47"/>
      <c r="IS42" s="47"/>
    </row>
    <row r="43" spans="1:253" ht="14.25">
      <c r="A43" s="39" t="s">
        <v>156</v>
      </c>
      <c r="B43" s="40" t="s">
        <v>153</v>
      </c>
      <c r="C43" s="40" t="s">
        <v>1</v>
      </c>
      <c r="D43" s="40" t="s">
        <v>330</v>
      </c>
      <c r="E43" s="41">
        <v>550</v>
      </c>
      <c r="F43" s="40" t="s">
        <v>256</v>
      </c>
      <c r="G43" s="42">
        <v>39813</v>
      </c>
      <c r="H43" s="40">
        <v>60</v>
      </c>
      <c r="I43" s="40" t="s">
        <v>2</v>
      </c>
      <c r="J43" s="43" t="s">
        <v>331</v>
      </c>
      <c r="K43" s="44"/>
      <c r="L43" s="35"/>
      <c r="M43" s="35"/>
      <c r="N43" s="45" t="s">
        <v>264</v>
      </c>
      <c r="O43" s="35"/>
      <c r="P43" s="46" t="s">
        <v>338</v>
      </c>
      <c r="Q43" s="40"/>
      <c r="R43" s="40"/>
      <c r="S43" s="44"/>
      <c r="T43" s="44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  <c r="HL43" s="47"/>
      <c r="HM43" s="47"/>
      <c r="HN43" s="47"/>
      <c r="HO43" s="47"/>
      <c r="HP43" s="47"/>
      <c r="HQ43" s="47"/>
      <c r="HR43" s="47"/>
      <c r="HS43" s="47"/>
      <c r="HT43" s="47"/>
      <c r="HU43" s="47"/>
      <c r="HV43" s="47"/>
      <c r="HW43" s="47"/>
      <c r="HX43" s="47"/>
      <c r="HY43" s="47"/>
      <c r="HZ43" s="47"/>
      <c r="IA43" s="47"/>
      <c r="IB43" s="47"/>
      <c r="IC43" s="47"/>
      <c r="ID43" s="47"/>
      <c r="IE43" s="47"/>
      <c r="IF43" s="47"/>
      <c r="IG43" s="47"/>
      <c r="IH43" s="47"/>
      <c r="II43" s="47"/>
      <c r="IJ43" s="47"/>
      <c r="IK43" s="47"/>
      <c r="IL43" s="47"/>
      <c r="IM43" s="47"/>
      <c r="IN43" s="47"/>
      <c r="IO43" s="47"/>
      <c r="IP43" s="47"/>
      <c r="IQ43" s="47"/>
      <c r="IR43" s="47"/>
      <c r="IS43" s="47"/>
    </row>
    <row r="44" spans="1:253" ht="14.25">
      <c r="A44" s="39" t="s">
        <v>155</v>
      </c>
      <c r="B44" s="40" t="s">
        <v>153</v>
      </c>
      <c r="C44" s="40" t="s">
        <v>1</v>
      </c>
      <c r="D44" s="40" t="s">
        <v>330</v>
      </c>
      <c r="E44" s="41">
        <v>550</v>
      </c>
      <c r="F44" s="40" t="s">
        <v>256</v>
      </c>
      <c r="G44" s="42">
        <v>39813</v>
      </c>
      <c r="H44" s="40">
        <v>60</v>
      </c>
      <c r="I44" s="40" t="s">
        <v>2</v>
      </c>
      <c r="J44" s="43" t="s">
        <v>331</v>
      </c>
      <c r="K44" s="44"/>
      <c r="L44" s="35"/>
      <c r="M44" s="35"/>
      <c r="N44" s="45" t="s">
        <v>264</v>
      </c>
      <c r="O44" s="35"/>
      <c r="P44" s="46" t="s">
        <v>339</v>
      </c>
      <c r="Q44" s="40"/>
      <c r="R44" s="40"/>
      <c r="S44" s="44"/>
      <c r="T44" s="44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7"/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  <c r="HL44" s="47"/>
      <c r="HM44" s="47"/>
      <c r="HN44" s="47"/>
      <c r="HO44" s="47"/>
      <c r="HP44" s="47"/>
      <c r="HQ44" s="47"/>
      <c r="HR44" s="47"/>
      <c r="HS44" s="47"/>
      <c r="HT44" s="47"/>
      <c r="HU44" s="47"/>
      <c r="HV44" s="47"/>
      <c r="HW44" s="47"/>
      <c r="HX44" s="47"/>
      <c r="HY44" s="47"/>
      <c r="HZ44" s="47"/>
      <c r="IA44" s="47"/>
      <c r="IB44" s="47"/>
      <c r="IC44" s="47"/>
      <c r="ID44" s="47"/>
      <c r="IE44" s="47"/>
      <c r="IF44" s="47"/>
      <c r="IG44" s="47"/>
      <c r="IH44" s="47"/>
      <c r="II44" s="47"/>
      <c r="IJ44" s="47"/>
      <c r="IK44" s="47"/>
      <c r="IL44" s="47"/>
      <c r="IM44" s="47"/>
      <c r="IN44" s="47"/>
      <c r="IO44" s="47"/>
      <c r="IP44" s="47"/>
      <c r="IQ44" s="47"/>
      <c r="IR44" s="47"/>
      <c r="IS44" s="47"/>
    </row>
    <row r="45" spans="1:253" ht="14.25">
      <c r="A45" s="39" t="s">
        <v>154</v>
      </c>
      <c r="B45" s="40" t="s">
        <v>153</v>
      </c>
      <c r="C45" s="40" t="s">
        <v>1</v>
      </c>
      <c r="D45" s="40" t="s">
        <v>330</v>
      </c>
      <c r="E45" s="41">
        <v>550</v>
      </c>
      <c r="F45" s="40" t="s">
        <v>256</v>
      </c>
      <c r="G45" s="42">
        <v>39813</v>
      </c>
      <c r="H45" s="40">
        <v>60</v>
      </c>
      <c r="I45" s="40" t="s">
        <v>2</v>
      </c>
      <c r="J45" s="43" t="s">
        <v>331</v>
      </c>
      <c r="K45" s="44"/>
      <c r="L45" s="35"/>
      <c r="M45" s="35"/>
      <c r="N45" s="45" t="s">
        <v>264</v>
      </c>
      <c r="O45" s="35"/>
      <c r="P45" s="46" t="s">
        <v>340</v>
      </c>
      <c r="Q45" s="40"/>
      <c r="R45" s="40"/>
      <c r="S45" s="44"/>
      <c r="T45" s="44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  <c r="FF45" s="47"/>
      <c r="FG45" s="47"/>
      <c r="FH45" s="47"/>
      <c r="FI45" s="47"/>
      <c r="FJ45" s="47"/>
      <c r="FK45" s="47"/>
      <c r="FL45" s="47"/>
      <c r="FM45" s="47"/>
      <c r="FN45" s="47"/>
      <c r="FO45" s="47"/>
      <c r="FP45" s="47"/>
      <c r="FQ45" s="47"/>
      <c r="FR45" s="47"/>
      <c r="FS45" s="47"/>
      <c r="FT45" s="47"/>
      <c r="FU45" s="47"/>
      <c r="FV45" s="47"/>
      <c r="FW45" s="47"/>
      <c r="FX45" s="47"/>
      <c r="FY45" s="47"/>
      <c r="FZ45" s="47"/>
      <c r="GA45" s="47"/>
      <c r="GB45" s="47"/>
      <c r="GC45" s="47"/>
      <c r="GD45" s="47"/>
      <c r="GE45" s="47"/>
      <c r="GF45" s="47"/>
      <c r="GG45" s="47"/>
      <c r="GH45" s="47"/>
      <c r="GI45" s="47"/>
      <c r="GJ45" s="47"/>
      <c r="GK45" s="47"/>
      <c r="GL45" s="47"/>
      <c r="GM45" s="47"/>
      <c r="GN45" s="47"/>
      <c r="GO45" s="47"/>
      <c r="GP45" s="47"/>
      <c r="GQ45" s="47"/>
      <c r="GR45" s="47"/>
      <c r="GS45" s="47"/>
      <c r="GT45" s="47"/>
      <c r="GU45" s="47"/>
      <c r="GV45" s="47"/>
      <c r="GW45" s="47"/>
      <c r="GX45" s="47"/>
      <c r="GY45" s="47"/>
      <c r="GZ45" s="47"/>
      <c r="HA45" s="47"/>
      <c r="HB45" s="47"/>
      <c r="HC45" s="47"/>
      <c r="HD45" s="47"/>
      <c r="HE45" s="47"/>
      <c r="HF45" s="47"/>
      <c r="HG45" s="47"/>
      <c r="HH45" s="47"/>
      <c r="HI45" s="47"/>
      <c r="HJ45" s="47"/>
      <c r="HK45" s="47"/>
      <c r="HL45" s="47"/>
      <c r="HM45" s="47"/>
      <c r="HN45" s="47"/>
      <c r="HO45" s="47"/>
      <c r="HP45" s="47"/>
      <c r="HQ45" s="47"/>
      <c r="HR45" s="47"/>
      <c r="HS45" s="47"/>
      <c r="HT45" s="47"/>
      <c r="HU45" s="47"/>
      <c r="HV45" s="47"/>
      <c r="HW45" s="47"/>
      <c r="HX45" s="47"/>
      <c r="HY45" s="47"/>
      <c r="HZ45" s="47"/>
      <c r="IA45" s="47"/>
      <c r="IB45" s="47"/>
      <c r="IC45" s="47"/>
      <c r="ID45" s="47"/>
      <c r="IE45" s="47"/>
      <c r="IF45" s="47"/>
      <c r="IG45" s="47"/>
      <c r="IH45" s="47"/>
      <c r="II45" s="47"/>
      <c r="IJ45" s="47"/>
      <c r="IK45" s="47"/>
      <c r="IL45" s="47"/>
      <c r="IM45" s="47"/>
      <c r="IN45" s="47"/>
      <c r="IO45" s="47"/>
      <c r="IP45" s="47"/>
      <c r="IQ45" s="47"/>
      <c r="IR45" s="47"/>
      <c r="IS45" s="47"/>
    </row>
    <row r="46" spans="1:253" ht="14.25">
      <c r="A46" s="39" t="s">
        <v>152</v>
      </c>
      <c r="B46" s="40" t="s">
        <v>105</v>
      </c>
      <c r="C46" s="40" t="s">
        <v>1</v>
      </c>
      <c r="D46" s="40" t="s">
        <v>341</v>
      </c>
      <c r="E46" s="41">
        <v>900</v>
      </c>
      <c r="F46" s="40" t="s">
        <v>256</v>
      </c>
      <c r="G46" s="42">
        <v>39813</v>
      </c>
      <c r="H46" s="40">
        <v>60</v>
      </c>
      <c r="I46" s="40" t="s">
        <v>2</v>
      </c>
      <c r="J46" s="43" t="s">
        <v>342</v>
      </c>
      <c r="K46" s="44"/>
      <c r="L46" s="35"/>
      <c r="M46" s="35"/>
      <c r="N46" s="45" t="s">
        <v>264</v>
      </c>
      <c r="O46" s="35"/>
      <c r="P46" s="50" t="s">
        <v>343</v>
      </c>
      <c r="Q46" s="40"/>
      <c r="R46" s="40"/>
      <c r="S46" s="44"/>
      <c r="T46" s="44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  <c r="HL46" s="47"/>
      <c r="HM46" s="47"/>
      <c r="HN46" s="47"/>
      <c r="HO46" s="47"/>
      <c r="HP46" s="47"/>
      <c r="HQ46" s="47"/>
      <c r="HR46" s="47"/>
      <c r="HS46" s="47"/>
      <c r="HT46" s="47"/>
      <c r="HU46" s="47"/>
      <c r="HV46" s="47"/>
      <c r="HW46" s="47"/>
      <c r="HX46" s="47"/>
      <c r="HY46" s="47"/>
      <c r="HZ46" s="47"/>
      <c r="IA46" s="47"/>
      <c r="IB46" s="47"/>
      <c r="IC46" s="47"/>
      <c r="ID46" s="47"/>
      <c r="IE46" s="47"/>
      <c r="IF46" s="47"/>
      <c r="IG46" s="47"/>
      <c r="IH46" s="47"/>
      <c r="II46" s="47"/>
      <c r="IJ46" s="47"/>
      <c r="IK46" s="47"/>
      <c r="IL46" s="47"/>
      <c r="IM46" s="47"/>
      <c r="IN46" s="47"/>
      <c r="IO46" s="47"/>
      <c r="IP46" s="47"/>
      <c r="IQ46" s="47"/>
      <c r="IR46" s="47"/>
      <c r="IS46" s="47"/>
    </row>
    <row r="47" spans="1:253" ht="14.25">
      <c r="A47" s="39" t="s">
        <v>151</v>
      </c>
      <c r="B47" s="40" t="s">
        <v>150</v>
      </c>
      <c r="C47" s="40" t="s">
        <v>1</v>
      </c>
      <c r="D47" s="40" t="s">
        <v>344</v>
      </c>
      <c r="E47" s="41">
        <v>1180</v>
      </c>
      <c r="F47" s="40" t="s">
        <v>346</v>
      </c>
      <c r="G47" s="42">
        <v>35489</v>
      </c>
      <c r="H47" s="40">
        <v>173</v>
      </c>
      <c r="I47" s="40" t="s">
        <v>30</v>
      </c>
      <c r="J47" s="48" t="s">
        <v>347</v>
      </c>
      <c r="K47" s="37"/>
      <c r="L47" s="35"/>
      <c r="M47" s="35"/>
      <c r="N47" s="45" t="s">
        <v>264</v>
      </c>
      <c r="O47" s="35"/>
      <c r="P47" s="46" t="s">
        <v>348</v>
      </c>
      <c r="Q47" s="45" t="s">
        <v>270</v>
      </c>
      <c r="R47" s="45"/>
      <c r="S47" s="49"/>
      <c r="T47" s="49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  <c r="ED47" s="47"/>
      <c r="EE47" s="47"/>
      <c r="EF47" s="47"/>
      <c r="EG47" s="47"/>
      <c r="EH47" s="47"/>
      <c r="EI47" s="47"/>
      <c r="EJ47" s="47"/>
      <c r="EK47" s="47"/>
      <c r="EL47" s="47"/>
      <c r="EM47" s="47"/>
      <c r="EN47" s="47"/>
      <c r="EO47" s="47"/>
      <c r="EP47" s="47"/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  <c r="FF47" s="47"/>
      <c r="FG47" s="47"/>
      <c r="FH47" s="47"/>
      <c r="FI47" s="47"/>
      <c r="FJ47" s="47"/>
      <c r="FK47" s="47"/>
      <c r="FL47" s="47"/>
      <c r="FM47" s="47"/>
      <c r="FN47" s="47"/>
      <c r="FO47" s="47"/>
      <c r="FP47" s="47"/>
      <c r="FQ47" s="47"/>
      <c r="FR47" s="47"/>
      <c r="FS47" s="47"/>
      <c r="FT47" s="47"/>
      <c r="FU47" s="47"/>
      <c r="FV47" s="47"/>
      <c r="FW47" s="47"/>
      <c r="FX47" s="47"/>
      <c r="FY47" s="47"/>
      <c r="FZ47" s="47"/>
      <c r="GA47" s="47"/>
      <c r="GB47" s="47"/>
      <c r="GC47" s="47"/>
      <c r="GD47" s="47"/>
      <c r="GE47" s="47"/>
      <c r="GF47" s="47"/>
      <c r="GG47" s="47"/>
      <c r="GH47" s="47"/>
      <c r="GI47" s="47"/>
      <c r="GJ47" s="47"/>
      <c r="GK47" s="47"/>
      <c r="GL47" s="47"/>
      <c r="GM47" s="47"/>
      <c r="GN47" s="47"/>
      <c r="GO47" s="47"/>
      <c r="GP47" s="47"/>
      <c r="GQ47" s="47"/>
      <c r="GR47" s="47"/>
      <c r="GS47" s="47"/>
      <c r="GT47" s="47"/>
      <c r="GU47" s="47"/>
      <c r="GV47" s="47"/>
      <c r="GW47" s="47"/>
      <c r="GX47" s="47"/>
      <c r="GY47" s="47"/>
      <c r="GZ47" s="47"/>
      <c r="HA47" s="47"/>
      <c r="HB47" s="47"/>
      <c r="HC47" s="47"/>
      <c r="HD47" s="47"/>
      <c r="HE47" s="47"/>
      <c r="HF47" s="47"/>
      <c r="HG47" s="47"/>
      <c r="HH47" s="47"/>
      <c r="HI47" s="47"/>
      <c r="HJ47" s="47"/>
      <c r="HK47" s="47"/>
      <c r="HL47" s="47"/>
      <c r="HM47" s="47"/>
      <c r="HN47" s="47"/>
      <c r="HO47" s="47"/>
      <c r="HP47" s="47"/>
      <c r="HQ47" s="47"/>
      <c r="HR47" s="47"/>
      <c r="HS47" s="47"/>
      <c r="HT47" s="47"/>
      <c r="HU47" s="47"/>
      <c r="HV47" s="47"/>
      <c r="HW47" s="47"/>
      <c r="HX47" s="47"/>
      <c r="HY47" s="47"/>
      <c r="HZ47" s="47"/>
      <c r="IA47" s="47"/>
      <c r="IB47" s="47"/>
      <c r="IC47" s="47"/>
      <c r="ID47" s="47"/>
      <c r="IE47" s="47"/>
      <c r="IF47" s="47"/>
      <c r="IG47" s="47"/>
      <c r="IH47" s="47"/>
      <c r="II47" s="47"/>
      <c r="IJ47" s="47"/>
      <c r="IK47" s="47"/>
      <c r="IL47" s="47"/>
      <c r="IM47" s="47"/>
      <c r="IN47" s="47"/>
      <c r="IO47" s="47"/>
      <c r="IP47" s="47"/>
      <c r="IQ47" s="47"/>
      <c r="IR47" s="47"/>
      <c r="IS47" s="47"/>
    </row>
    <row r="48" spans="1:253" ht="14.25">
      <c r="A48" s="39" t="s">
        <v>148</v>
      </c>
      <c r="B48" s="40" t="s">
        <v>147</v>
      </c>
      <c r="C48" s="40" t="s">
        <v>146</v>
      </c>
      <c r="D48" s="40" t="s">
        <v>345</v>
      </c>
      <c r="E48" s="41">
        <v>9600</v>
      </c>
      <c r="F48" s="40" t="s">
        <v>256</v>
      </c>
      <c r="G48" s="42">
        <v>35764</v>
      </c>
      <c r="H48" s="40">
        <v>193</v>
      </c>
      <c r="I48" s="40" t="s">
        <v>30</v>
      </c>
      <c r="J48" s="48" t="s">
        <v>349</v>
      </c>
      <c r="K48" s="37"/>
      <c r="L48" s="35"/>
      <c r="M48" s="35"/>
      <c r="N48" s="45" t="s">
        <v>264</v>
      </c>
      <c r="O48" s="35"/>
      <c r="P48" s="46" t="s">
        <v>350</v>
      </c>
      <c r="Q48" s="45" t="s">
        <v>270</v>
      </c>
      <c r="R48" s="45"/>
      <c r="S48" s="49"/>
      <c r="T48" s="49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  <c r="FF48" s="47"/>
      <c r="FG48" s="47"/>
      <c r="FH48" s="47"/>
      <c r="FI48" s="47"/>
      <c r="FJ48" s="47"/>
      <c r="FK48" s="47"/>
      <c r="FL48" s="47"/>
      <c r="FM48" s="47"/>
      <c r="FN48" s="47"/>
      <c r="FO48" s="47"/>
      <c r="FP48" s="47"/>
      <c r="FQ48" s="47"/>
      <c r="FR48" s="47"/>
      <c r="FS48" s="47"/>
      <c r="FT48" s="47"/>
      <c r="FU48" s="47"/>
      <c r="FV48" s="47"/>
      <c r="FW48" s="47"/>
      <c r="FX48" s="47"/>
      <c r="FY48" s="47"/>
      <c r="FZ48" s="47"/>
      <c r="GA48" s="47"/>
      <c r="GB48" s="47"/>
      <c r="GC48" s="47"/>
      <c r="GD48" s="47"/>
      <c r="GE48" s="47"/>
      <c r="GF48" s="47"/>
      <c r="GG48" s="47"/>
      <c r="GH48" s="47"/>
      <c r="GI48" s="47"/>
      <c r="GJ48" s="47"/>
      <c r="GK48" s="47"/>
      <c r="GL48" s="47"/>
      <c r="GM48" s="47"/>
      <c r="GN48" s="47"/>
      <c r="GO48" s="47"/>
      <c r="GP48" s="47"/>
      <c r="GQ48" s="47"/>
      <c r="GR48" s="47"/>
      <c r="GS48" s="47"/>
      <c r="GT48" s="47"/>
      <c r="GU48" s="47"/>
      <c r="GV48" s="47"/>
      <c r="GW48" s="47"/>
      <c r="GX48" s="47"/>
      <c r="GY48" s="47"/>
      <c r="GZ48" s="47"/>
      <c r="HA48" s="47"/>
      <c r="HB48" s="47"/>
      <c r="HC48" s="47"/>
      <c r="HD48" s="47"/>
      <c r="HE48" s="47"/>
      <c r="HF48" s="47"/>
      <c r="HG48" s="47"/>
      <c r="HH48" s="47"/>
      <c r="HI48" s="47"/>
      <c r="HJ48" s="47"/>
      <c r="HK48" s="47"/>
      <c r="HL48" s="47"/>
      <c r="HM48" s="47"/>
      <c r="HN48" s="47"/>
      <c r="HO48" s="47"/>
      <c r="HP48" s="47"/>
      <c r="HQ48" s="47"/>
      <c r="HR48" s="47"/>
      <c r="HS48" s="47"/>
      <c r="HT48" s="47"/>
      <c r="HU48" s="47"/>
      <c r="HV48" s="47"/>
      <c r="HW48" s="47"/>
      <c r="HX48" s="47"/>
      <c r="HY48" s="47"/>
      <c r="HZ48" s="47"/>
      <c r="IA48" s="47"/>
      <c r="IB48" s="47"/>
      <c r="IC48" s="47"/>
      <c r="ID48" s="47"/>
      <c r="IE48" s="47"/>
      <c r="IF48" s="47"/>
      <c r="IG48" s="47"/>
      <c r="IH48" s="47"/>
      <c r="II48" s="47"/>
      <c r="IJ48" s="47"/>
      <c r="IK48" s="47"/>
      <c r="IL48" s="47"/>
      <c r="IM48" s="47"/>
      <c r="IN48" s="47"/>
      <c r="IO48" s="47"/>
      <c r="IP48" s="47"/>
      <c r="IQ48" s="47"/>
      <c r="IR48" s="47"/>
      <c r="IS48" s="47"/>
    </row>
    <row r="49" spans="1:253" ht="14.25">
      <c r="A49" s="39" t="s">
        <v>145</v>
      </c>
      <c r="B49" s="40" t="s">
        <v>144</v>
      </c>
      <c r="C49" s="40" t="s">
        <v>1</v>
      </c>
      <c r="D49" s="40" t="s">
        <v>294</v>
      </c>
      <c r="E49" s="41">
        <v>2000</v>
      </c>
      <c r="F49" s="40" t="s">
        <v>256</v>
      </c>
      <c r="G49" s="42">
        <v>35764</v>
      </c>
      <c r="H49" s="40">
        <v>193</v>
      </c>
      <c r="I49" s="40" t="s">
        <v>30</v>
      </c>
      <c r="J49" s="48" t="s">
        <v>351</v>
      </c>
      <c r="K49" s="37"/>
      <c r="L49" s="35"/>
      <c r="M49" s="35"/>
      <c r="N49" s="45" t="s">
        <v>264</v>
      </c>
      <c r="O49" s="35"/>
      <c r="P49" s="50" t="s">
        <v>352</v>
      </c>
      <c r="Q49" s="40"/>
      <c r="R49" s="40"/>
      <c r="S49" s="49"/>
      <c r="T49" s="49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7"/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  <c r="FF49" s="47"/>
      <c r="FG49" s="47"/>
      <c r="FH49" s="47"/>
      <c r="FI49" s="47"/>
      <c r="FJ49" s="47"/>
      <c r="FK49" s="47"/>
      <c r="FL49" s="47"/>
      <c r="FM49" s="47"/>
      <c r="FN49" s="47"/>
      <c r="FO49" s="47"/>
      <c r="FP49" s="47"/>
      <c r="FQ49" s="47"/>
      <c r="FR49" s="47"/>
      <c r="FS49" s="47"/>
      <c r="FT49" s="47"/>
      <c r="FU49" s="47"/>
      <c r="FV49" s="47"/>
      <c r="FW49" s="47"/>
      <c r="FX49" s="47"/>
      <c r="FY49" s="47"/>
      <c r="FZ49" s="47"/>
      <c r="GA49" s="47"/>
      <c r="GB49" s="47"/>
      <c r="GC49" s="47"/>
      <c r="GD49" s="47"/>
      <c r="GE49" s="47"/>
      <c r="GF49" s="47"/>
      <c r="GG49" s="47"/>
      <c r="GH49" s="47"/>
      <c r="GI49" s="47"/>
      <c r="GJ49" s="47"/>
      <c r="GK49" s="47"/>
      <c r="GL49" s="47"/>
      <c r="GM49" s="47"/>
      <c r="GN49" s="47"/>
      <c r="GO49" s="47"/>
      <c r="GP49" s="47"/>
      <c r="GQ49" s="47"/>
      <c r="GR49" s="47"/>
      <c r="GS49" s="47"/>
      <c r="GT49" s="47"/>
      <c r="GU49" s="47"/>
      <c r="GV49" s="47"/>
      <c r="GW49" s="47"/>
      <c r="GX49" s="47"/>
      <c r="GY49" s="47"/>
      <c r="GZ49" s="47"/>
      <c r="HA49" s="47"/>
      <c r="HB49" s="47"/>
      <c r="HC49" s="47"/>
      <c r="HD49" s="47"/>
      <c r="HE49" s="47"/>
      <c r="HF49" s="47"/>
      <c r="HG49" s="47"/>
      <c r="HH49" s="47"/>
      <c r="HI49" s="47"/>
      <c r="HJ49" s="47"/>
      <c r="HK49" s="47"/>
      <c r="HL49" s="47"/>
      <c r="HM49" s="47"/>
      <c r="HN49" s="47"/>
      <c r="HO49" s="47"/>
      <c r="HP49" s="47"/>
      <c r="HQ49" s="47"/>
      <c r="HR49" s="47"/>
      <c r="HS49" s="47"/>
      <c r="HT49" s="47"/>
      <c r="HU49" s="47"/>
      <c r="HV49" s="47"/>
      <c r="HW49" s="47"/>
      <c r="HX49" s="47"/>
      <c r="HY49" s="47"/>
      <c r="HZ49" s="47"/>
      <c r="IA49" s="47"/>
      <c r="IB49" s="47"/>
      <c r="IC49" s="47"/>
      <c r="ID49" s="47"/>
      <c r="IE49" s="47"/>
      <c r="IF49" s="47"/>
      <c r="IG49" s="47"/>
      <c r="IH49" s="47"/>
      <c r="II49" s="47"/>
      <c r="IJ49" s="47"/>
      <c r="IK49" s="47"/>
      <c r="IL49" s="47"/>
      <c r="IM49" s="47"/>
      <c r="IN49" s="47"/>
      <c r="IO49" s="47"/>
      <c r="IP49" s="47"/>
      <c r="IQ49" s="47"/>
      <c r="IR49" s="47"/>
      <c r="IS49" s="47"/>
    </row>
    <row r="50" spans="1:253" ht="14.25">
      <c r="A50" s="39" t="s">
        <v>143</v>
      </c>
      <c r="B50" s="40" t="s">
        <v>35</v>
      </c>
      <c r="C50" s="40" t="s">
        <v>1</v>
      </c>
      <c r="D50" s="40" t="s">
        <v>353</v>
      </c>
      <c r="E50" s="41">
        <v>650</v>
      </c>
      <c r="F50" s="40" t="s">
        <v>256</v>
      </c>
      <c r="G50" s="42">
        <v>39813</v>
      </c>
      <c r="H50" s="40">
        <v>60</v>
      </c>
      <c r="I50" s="40" t="s">
        <v>2</v>
      </c>
      <c r="J50" s="43" t="s">
        <v>354</v>
      </c>
      <c r="K50" s="44"/>
      <c r="L50" s="35"/>
      <c r="M50" s="35"/>
      <c r="N50" s="45" t="s">
        <v>264</v>
      </c>
      <c r="O50" s="35"/>
      <c r="P50" s="50" t="s">
        <v>355</v>
      </c>
      <c r="Q50" s="40"/>
      <c r="R50" s="40"/>
      <c r="S50" s="44"/>
      <c r="T50" s="44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  <c r="FL50" s="47"/>
      <c r="FM50" s="47"/>
      <c r="FN50" s="47"/>
      <c r="FO50" s="47"/>
      <c r="FP50" s="47"/>
      <c r="FQ50" s="47"/>
      <c r="FR50" s="47"/>
      <c r="FS50" s="47"/>
      <c r="FT50" s="47"/>
      <c r="FU50" s="47"/>
      <c r="FV50" s="47"/>
      <c r="FW50" s="47"/>
      <c r="FX50" s="47"/>
      <c r="FY50" s="47"/>
      <c r="FZ50" s="47"/>
      <c r="GA50" s="47"/>
      <c r="GB50" s="47"/>
      <c r="GC50" s="47"/>
      <c r="GD50" s="47"/>
      <c r="GE50" s="47"/>
      <c r="GF50" s="47"/>
      <c r="GG50" s="47"/>
      <c r="GH50" s="47"/>
      <c r="GI50" s="47"/>
      <c r="GJ50" s="47"/>
      <c r="GK50" s="47"/>
      <c r="GL50" s="47"/>
      <c r="GM50" s="47"/>
      <c r="GN50" s="47"/>
      <c r="GO50" s="47"/>
      <c r="GP50" s="47"/>
      <c r="GQ50" s="47"/>
      <c r="GR50" s="47"/>
      <c r="GS50" s="47"/>
      <c r="GT50" s="47"/>
      <c r="GU50" s="47"/>
      <c r="GV50" s="47"/>
      <c r="GW50" s="47"/>
      <c r="GX50" s="47"/>
      <c r="GY50" s="47"/>
      <c r="GZ50" s="47"/>
      <c r="HA50" s="47"/>
      <c r="HB50" s="47"/>
      <c r="HC50" s="47"/>
      <c r="HD50" s="47"/>
      <c r="HE50" s="47"/>
      <c r="HF50" s="47"/>
      <c r="HG50" s="47"/>
      <c r="HH50" s="47"/>
      <c r="HI50" s="47"/>
      <c r="HJ50" s="47"/>
      <c r="HK50" s="47"/>
      <c r="HL50" s="47"/>
      <c r="HM50" s="47"/>
      <c r="HN50" s="47"/>
      <c r="HO50" s="47"/>
      <c r="HP50" s="47"/>
      <c r="HQ50" s="47"/>
      <c r="HR50" s="47"/>
      <c r="HS50" s="47"/>
      <c r="HT50" s="47"/>
      <c r="HU50" s="47"/>
      <c r="HV50" s="47"/>
      <c r="HW50" s="47"/>
      <c r="HX50" s="47"/>
      <c r="HY50" s="47"/>
      <c r="HZ50" s="47"/>
      <c r="IA50" s="47"/>
      <c r="IB50" s="47"/>
      <c r="IC50" s="47"/>
      <c r="ID50" s="47"/>
      <c r="IE50" s="47"/>
      <c r="IF50" s="47"/>
      <c r="IG50" s="47"/>
      <c r="IH50" s="47"/>
      <c r="II50" s="47"/>
      <c r="IJ50" s="47"/>
      <c r="IK50" s="47"/>
      <c r="IL50" s="47"/>
      <c r="IM50" s="47"/>
      <c r="IN50" s="47"/>
      <c r="IO50" s="47"/>
      <c r="IP50" s="47"/>
      <c r="IQ50" s="47"/>
      <c r="IR50" s="47"/>
      <c r="IS50" s="47"/>
    </row>
    <row r="51" spans="1:253" ht="14.25">
      <c r="A51" s="39" t="s">
        <v>142</v>
      </c>
      <c r="B51" s="40" t="s">
        <v>35</v>
      </c>
      <c r="C51" s="40" t="s">
        <v>1</v>
      </c>
      <c r="D51" s="40" t="s">
        <v>353</v>
      </c>
      <c r="E51" s="41">
        <v>650</v>
      </c>
      <c r="F51" s="40" t="s">
        <v>256</v>
      </c>
      <c r="G51" s="42">
        <v>39813</v>
      </c>
      <c r="H51" s="40">
        <v>60</v>
      </c>
      <c r="I51" s="40" t="s">
        <v>2</v>
      </c>
      <c r="J51" s="43" t="s">
        <v>354</v>
      </c>
      <c r="K51" s="44"/>
      <c r="L51" s="35"/>
      <c r="M51" s="35"/>
      <c r="N51" s="45" t="s">
        <v>264</v>
      </c>
      <c r="O51" s="35"/>
      <c r="P51" s="46" t="s">
        <v>356</v>
      </c>
      <c r="Q51" s="45" t="s">
        <v>270</v>
      </c>
      <c r="R51" s="45"/>
      <c r="S51" s="44"/>
      <c r="T51" s="44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7"/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  <c r="FF51" s="47"/>
      <c r="FG51" s="47"/>
      <c r="FH51" s="47"/>
      <c r="FI51" s="47"/>
      <c r="FJ51" s="47"/>
      <c r="FK51" s="47"/>
      <c r="FL51" s="47"/>
      <c r="FM51" s="47"/>
      <c r="FN51" s="47"/>
      <c r="FO51" s="47"/>
      <c r="FP51" s="47"/>
      <c r="FQ51" s="47"/>
      <c r="FR51" s="47"/>
      <c r="FS51" s="47"/>
      <c r="FT51" s="47"/>
      <c r="FU51" s="47"/>
      <c r="FV51" s="47"/>
      <c r="FW51" s="47"/>
      <c r="FX51" s="47"/>
      <c r="FY51" s="47"/>
      <c r="FZ51" s="47"/>
      <c r="GA51" s="47"/>
      <c r="GB51" s="47"/>
      <c r="GC51" s="47"/>
      <c r="GD51" s="47"/>
      <c r="GE51" s="47"/>
      <c r="GF51" s="47"/>
      <c r="GG51" s="47"/>
      <c r="GH51" s="47"/>
      <c r="GI51" s="47"/>
      <c r="GJ51" s="47"/>
      <c r="GK51" s="47"/>
      <c r="GL51" s="47"/>
      <c r="GM51" s="47"/>
      <c r="GN51" s="47"/>
      <c r="GO51" s="47"/>
      <c r="GP51" s="47"/>
      <c r="GQ51" s="47"/>
      <c r="GR51" s="47"/>
      <c r="GS51" s="47"/>
      <c r="GT51" s="47"/>
      <c r="GU51" s="47"/>
      <c r="GV51" s="47"/>
      <c r="GW51" s="47"/>
      <c r="GX51" s="47"/>
      <c r="GY51" s="47"/>
      <c r="GZ51" s="47"/>
      <c r="HA51" s="47"/>
      <c r="HB51" s="47"/>
      <c r="HC51" s="47"/>
      <c r="HD51" s="47"/>
      <c r="HE51" s="47"/>
      <c r="HF51" s="47"/>
      <c r="HG51" s="47"/>
      <c r="HH51" s="47"/>
      <c r="HI51" s="47"/>
      <c r="HJ51" s="47"/>
      <c r="HK51" s="47"/>
      <c r="HL51" s="47"/>
      <c r="HM51" s="47"/>
      <c r="HN51" s="47"/>
      <c r="HO51" s="47"/>
      <c r="HP51" s="47"/>
      <c r="HQ51" s="47"/>
      <c r="HR51" s="47"/>
      <c r="HS51" s="47"/>
      <c r="HT51" s="47"/>
      <c r="HU51" s="47"/>
      <c r="HV51" s="47"/>
      <c r="HW51" s="47"/>
      <c r="HX51" s="47"/>
      <c r="HY51" s="47"/>
      <c r="HZ51" s="47"/>
      <c r="IA51" s="47"/>
      <c r="IB51" s="47"/>
      <c r="IC51" s="47"/>
      <c r="ID51" s="47"/>
      <c r="IE51" s="47"/>
      <c r="IF51" s="47"/>
      <c r="IG51" s="47"/>
      <c r="IH51" s="47"/>
      <c r="II51" s="47"/>
      <c r="IJ51" s="47"/>
      <c r="IK51" s="47"/>
      <c r="IL51" s="47"/>
      <c r="IM51" s="47"/>
      <c r="IN51" s="47"/>
      <c r="IO51" s="47"/>
      <c r="IP51" s="47"/>
      <c r="IQ51" s="47"/>
      <c r="IR51" s="47"/>
      <c r="IS51" s="47"/>
    </row>
    <row r="52" spans="1:253" ht="14.25">
      <c r="A52" s="39" t="s">
        <v>141</v>
      </c>
      <c r="B52" s="40" t="s">
        <v>140</v>
      </c>
      <c r="C52" s="40" t="s">
        <v>1</v>
      </c>
      <c r="D52" s="40" t="s">
        <v>357</v>
      </c>
      <c r="E52" s="41">
        <v>720</v>
      </c>
      <c r="F52" s="40" t="s">
        <v>256</v>
      </c>
      <c r="G52" s="42">
        <v>39813</v>
      </c>
      <c r="H52" s="40">
        <v>60</v>
      </c>
      <c r="I52" s="40" t="s">
        <v>2</v>
      </c>
      <c r="J52" s="43" t="s">
        <v>358</v>
      </c>
      <c r="K52" s="44"/>
      <c r="L52" s="35"/>
      <c r="M52" s="35"/>
      <c r="N52" s="45" t="s">
        <v>264</v>
      </c>
      <c r="O52" s="35"/>
      <c r="P52" s="50" t="s">
        <v>359</v>
      </c>
      <c r="Q52" s="40"/>
      <c r="R52" s="40"/>
      <c r="S52" s="44"/>
      <c r="T52" s="44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  <c r="FF52" s="47"/>
      <c r="FG52" s="47"/>
      <c r="FH52" s="47"/>
      <c r="FI52" s="47"/>
      <c r="FJ52" s="47"/>
      <c r="FK52" s="47"/>
      <c r="FL52" s="47"/>
      <c r="FM52" s="47"/>
      <c r="FN52" s="47"/>
      <c r="FO52" s="47"/>
      <c r="FP52" s="47"/>
      <c r="FQ52" s="47"/>
      <c r="FR52" s="47"/>
      <c r="FS52" s="47"/>
      <c r="FT52" s="47"/>
      <c r="FU52" s="47"/>
      <c r="FV52" s="47"/>
      <c r="FW52" s="47"/>
      <c r="FX52" s="47"/>
      <c r="FY52" s="47"/>
      <c r="FZ52" s="47"/>
      <c r="GA52" s="47"/>
      <c r="GB52" s="47"/>
      <c r="GC52" s="47"/>
      <c r="GD52" s="47"/>
      <c r="GE52" s="47"/>
      <c r="GF52" s="47"/>
      <c r="GG52" s="47"/>
      <c r="GH52" s="47"/>
      <c r="GI52" s="47"/>
      <c r="GJ52" s="47"/>
      <c r="GK52" s="47"/>
      <c r="GL52" s="47"/>
      <c r="GM52" s="47"/>
      <c r="GN52" s="47"/>
      <c r="GO52" s="47"/>
      <c r="GP52" s="47"/>
      <c r="GQ52" s="47"/>
      <c r="GR52" s="47"/>
      <c r="GS52" s="47"/>
      <c r="GT52" s="47"/>
      <c r="GU52" s="47"/>
      <c r="GV52" s="47"/>
      <c r="GW52" s="47"/>
      <c r="GX52" s="47"/>
      <c r="GY52" s="47"/>
      <c r="GZ52" s="47"/>
      <c r="HA52" s="47"/>
      <c r="HB52" s="47"/>
      <c r="HC52" s="47"/>
      <c r="HD52" s="47"/>
      <c r="HE52" s="47"/>
      <c r="HF52" s="47"/>
      <c r="HG52" s="47"/>
      <c r="HH52" s="47"/>
      <c r="HI52" s="47"/>
      <c r="HJ52" s="47"/>
      <c r="HK52" s="47"/>
      <c r="HL52" s="47"/>
      <c r="HM52" s="47"/>
      <c r="HN52" s="47"/>
      <c r="HO52" s="47"/>
      <c r="HP52" s="47"/>
      <c r="HQ52" s="47"/>
      <c r="HR52" s="47"/>
      <c r="HS52" s="47"/>
      <c r="HT52" s="47"/>
      <c r="HU52" s="47"/>
      <c r="HV52" s="47"/>
      <c r="HW52" s="47"/>
      <c r="HX52" s="47"/>
      <c r="HY52" s="47"/>
      <c r="HZ52" s="47"/>
      <c r="IA52" s="47"/>
      <c r="IB52" s="47"/>
      <c r="IC52" s="47"/>
      <c r="ID52" s="47"/>
      <c r="IE52" s="47"/>
      <c r="IF52" s="47"/>
      <c r="IG52" s="47"/>
      <c r="IH52" s="47"/>
      <c r="II52" s="47"/>
      <c r="IJ52" s="47"/>
      <c r="IK52" s="47"/>
      <c r="IL52" s="47"/>
      <c r="IM52" s="47"/>
      <c r="IN52" s="47"/>
      <c r="IO52" s="47"/>
      <c r="IP52" s="47"/>
      <c r="IQ52" s="47"/>
      <c r="IR52" s="47"/>
      <c r="IS52" s="47"/>
    </row>
    <row r="53" spans="1:253" ht="14.25">
      <c r="A53" s="39" t="s">
        <v>139</v>
      </c>
      <c r="B53" s="40" t="s">
        <v>130</v>
      </c>
      <c r="C53" s="40" t="s">
        <v>1</v>
      </c>
      <c r="D53" s="40" t="s">
        <v>360</v>
      </c>
      <c r="E53" s="41">
        <v>850</v>
      </c>
      <c r="F53" s="40" t="s">
        <v>256</v>
      </c>
      <c r="G53" s="42">
        <v>39813</v>
      </c>
      <c r="H53" s="40">
        <v>60</v>
      </c>
      <c r="I53" s="40" t="s">
        <v>2</v>
      </c>
      <c r="J53" s="43" t="s">
        <v>361</v>
      </c>
      <c r="K53" s="44"/>
      <c r="L53" s="35"/>
      <c r="M53" s="35"/>
      <c r="N53" s="45" t="s">
        <v>264</v>
      </c>
      <c r="O53" s="35"/>
      <c r="P53" s="46" t="s">
        <v>362</v>
      </c>
      <c r="Q53" s="45" t="s">
        <v>270</v>
      </c>
      <c r="R53" s="45"/>
      <c r="S53" s="44"/>
      <c r="T53" s="44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  <c r="FL53" s="47"/>
      <c r="FM53" s="47"/>
      <c r="FN53" s="47"/>
      <c r="FO53" s="47"/>
      <c r="FP53" s="47"/>
      <c r="FQ53" s="47"/>
      <c r="FR53" s="47"/>
      <c r="FS53" s="47"/>
      <c r="FT53" s="47"/>
      <c r="FU53" s="47"/>
      <c r="FV53" s="47"/>
      <c r="FW53" s="47"/>
      <c r="FX53" s="47"/>
      <c r="FY53" s="47"/>
      <c r="FZ53" s="47"/>
      <c r="GA53" s="47"/>
      <c r="GB53" s="47"/>
      <c r="GC53" s="47"/>
      <c r="GD53" s="47"/>
      <c r="GE53" s="47"/>
      <c r="GF53" s="47"/>
      <c r="GG53" s="47"/>
      <c r="GH53" s="47"/>
      <c r="GI53" s="47"/>
      <c r="GJ53" s="47"/>
      <c r="GK53" s="47"/>
      <c r="GL53" s="47"/>
      <c r="GM53" s="47"/>
      <c r="GN53" s="47"/>
      <c r="GO53" s="47"/>
      <c r="GP53" s="47"/>
      <c r="GQ53" s="47"/>
      <c r="GR53" s="47"/>
      <c r="GS53" s="47"/>
      <c r="GT53" s="47"/>
      <c r="GU53" s="47"/>
      <c r="GV53" s="47"/>
      <c r="GW53" s="47"/>
      <c r="GX53" s="47"/>
      <c r="GY53" s="47"/>
      <c r="GZ53" s="47"/>
      <c r="HA53" s="47"/>
      <c r="HB53" s="47"/>
      <c r="HC53" s="47"/>
      <c r="HD53" s="47"/>
      <c r="HE53" s="47"/>
      <c r="HF53" s="47"/>
      <c r="HG53" s="47"/>
      <c r="HH53" s="47"/>
      <c r="HI53" s="47"/>
      <c r="HJ53" s="47"/>
      <c r="HK53" s="47"/>
      <c r="HL53" s="47"/>
      <c r="HM53" s="47"/>
      <c r="HN53" s="47"/>
      <c r="HO53" s="47"/>
      <c r="HP53" s="47"/>
      <c r="HQ53" s="47"/>
      <c r="HR53" s="47"/>
      <c r="HS53" s="47"/>
      <c r="HT53" s="47"/>
      <c r="HU53" s="47"/>
      <c r="HV53" s="47"/>
      <c r="HW53" s="47"/>
      <c r="HX53" s="47"/>
      <c r="HY53" s="47"/>
      <c r="HZ53" s="47"/>
      <c r="IA53" s="47"/>
      <c r="IB53" s="47"/>
      <c r="IC53" s="47"/>
      <c r="ID53" s="47"/>
      <c r="IE53" s="47"/>
      <c r="IF53" s="47"/>
      <c r="IG53" s="47"/>
      <c r="IH53" s="47"/>
      <c r="II53" s="47"/>
      <c r="IJ53" s="47"/>
      <c r="IK53" s="47"/>
      <c r="IL53" s="47"/>
      <c r="IM53" s="47"/>
      <c r="IN53" s="47"/>
      <c r="IO53" s="47"/>
      <c r="IP53" s="47"/>
      <c r="IQ53" s="47"/>
      <c r="IR53" s="47"/>
      <c r="IS53" s="47"/>
    </row>
    <row r="54" spans="1:253" ht="14.25">
      <c r="A54" s="39" t="s">
        <v>138</v>
      </c>
      <c r="B54" s="40" t="s">
        <v>105</v>
      </c>
      <c r="C54" s="40" t="s">
        <v>1</v>
      </c>
      <c r="D54" s="40" t="s">
        <v>319</v>
      </c>
      <c r="E54" s="41">
        <v>1150</v>
      </c>
      <c r="F54" s="40" t="s">
        <v>256</v>
      </c>
      <c r="G54" s="42">
        <v>36250</v>
      </c>
      <c r="H54" s="40">
        <v>177</v>
      </c>
      <c r="I54" s="40" t="s">
        <v>30</v>
      </c>
      <c r="J54" s="48" t="s">
        <v>364</v>
      </c>
      <c r="K54" s="37"/>
      <c r="L54" s="35"/>
      <c r="M54" s="35"/>
      <c r="N54" s="45" t="s">
        <v>264</v>
      </c>
      <c r="O54" s="35"/>
      <c r="P54" s="50" t="s">
        <v>365</v>
      </c>
      <c r="Q54" s="40"/>
      <c r="R54" s="40"/>
      <c r="S54" s="49"/>
      <c r="T54" s="49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  <c r="FF54" s="47"/>
      <c r="FG54" s="47"/>
      <c r="FH54" s="47"/>
      <c r="FI54" s="47"/>
      <c r="FJ54" s="47"/>
      <c r="FK54" s="47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7"/>
      <c r="GJ54" s="47"/>
      <c r="GK54" s="47"/>
      <c r="GL54" s="47"/>
      <c r="GM54" s="47"/>
      <c r="GN54" s="47"/>
      <c r="GO54" s="47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7"/>
      <c r="HB54" s="47"/>
      <c r="HC54" s="47"/>
      <c r="HD54" s="47"/>
      <c r="HE54" s="47"/>
      <c r="HF54" s="47"/>
      <c r="HG54" s="47"/>
      <c r="HH54" s="47"/>
      <c r="HI54" s="47"/>
      <c r="HJ54" s="47"/>
      <c r="HK54" s="47"/>
      <c r="HL54" s="47"/>
      <c r="HM54" s="47"/>
      <c r="HN54" s="47"/>
      <c r="HO54" s="47"/>
      <c r="HP54" s="47"/>
      <c r="HQ54" s="47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7"/>
      <c r="ID54" s="47"/>
      <c r="IE54" s="47"/>
      <c r="IF54" s="47"/>
      <c r="IG54" s="47"/>
      <c r="IH54" s="47"/>
      <c r="II54" s="47"/>
      <c r="IJ54" s="47"/>
      <c r="IK54" s="47"/>
      <c r="IL54" s="47"/>
      <c r="IM54" s="47"/>
      <c r="IN54" s="47"/>
      <c r="IO54" s="47"/>
      <c r="IP54" s="47"/>
      <c r="IQ54" s="47"/>
      <c r="IR54" s="47"/>
      <c r="IS54" s="47"/>
    </row>
    <row r="55" spans="1:253" ht="14.25">
      <c r="A55" s="39" t="s">
        <v>137</v>
      </c>
      <c r="B55" s="40" t="s">
        <v>136</v>
      </c>
      <c r="C55" s="40" t="s">
        <v>135</v>
      </c>
      <c r="D55" s="40" t="s">
        <v>363</v>
      </c>
      <c r="E55" s="41">
        <v>3897.6</v>
      </c>
      <c r="F55" s="40" t="s">
        <v>256</v>
      </c>
      <c r="G55" s="42">
        <v>36250</v>
      </c>
      <c r="H55" s="40">
        <v>177</v>
      </c>
      <c r="I55" s="40" t="s">
        <v>30</v>
      </c>
      <c r="J55" s="48" t="s">
        <v>366</v>
      </c>
      <c r="K55" s="37"/>
      <c r="L55" s="35"/>
      <c r="M55" s="35"/>
      <c r="N55" s="45" t="s">
        <v>264</v>
      </c>
      <c r="O55" s="35"/>
      <c r="P55" s="50" t="s">
        <v>367</v>
      </c>
      <c r="Q55" s="40"/>
      <c r="R55" s="40"/>
      <c r="S55" s="49"/>
      <c r="T55" s="49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7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  <c r="FF55" s="47"/>
      <c r="FG55" s="47"/>
      <c r="FH55" s="47"/>
      <c r="FI55" s="47"/>
      <c r="FJ55" s="47"/>
      <c r="FK55" s="47"/>
      <c r="FL55" s="47"/>
      <c r="FM55" s="47"/>
      <c r="FN55" s="47"/>
      <c r="FO55" s="47"/>
      <c r="FP55" s="47"/>
      <c r="FQ55" s="47"/>
      <c r="FR55" s="47"/>
      <c r="FS55" s="47"/>
      <c r="FT55" s="47"/>
      <c r="FU55" s="47"/>
      <c r="FV55" s="47"/>
      <c r="FW55" s="47"/>
      <c r="FX55" s="47"/>
      <c r="FY55" s="47"/>
      <c r="FZ55" s="47"/>
      <c r="GA55" s="47"/>
      <c r="GB55" s="47"/>
      <c r="GC55" s="47"/>
      <c r="GD55" s="47"/>
      <c r="GE55" s="47"/>
      <c r="GF55" s="47"/>
      <c r="GG55" s="47"/>
      <c r="GH55" s="47"/>
      <c r="GI55" s="47"/>
      <c r="GJ55" s="47"/>
      <c r="GK55" s="47"/>
      <c r="GL55" s="47"/>
      <c r="GM55" s="47"/>
      <c r="GN55" s="47"/>
      <c r="GO55" s="47"/>
      <c r="GP55" s="47"/>
      <c r="GQ55" s="47"/>
      <c r="GR55" s="47"/>
      <c r="GS55" s="47"/>
      <c r="GT55" s="47"/>
      <c r="GU55" s="47"/>
      <c r="GV55" s="47"/>
      <c r="GW55" s="47"/>
      <c r="GX55" s="47"/>
      <c r="GY55" s="47"/>
      <c r="GZ55" s="47"/>
      <c r="HA55" s="47"/>
      <c r="HB55" s="47"/>
      <c r="HC55" s="47"/>
      <c r="HD55" s="47"/>
      <c r="HE55" s="47"/>
      <c r="HF55" s="47"/>
      <c r="HG55" s="47"/>
      <c r="HH55" s="47"/>
      <c r="HI55" s="47"/>
      <c r="HJ55" s="47"/>
      <c r="HK55" s="47"/>
      <c r="HL55" s="47"/>
      <c r="HM55" s="47"/>
      <c r="HN55" s="47"/>
      <c r="HO55" s="47"/>
      <c r="HP55" s="47"/>
      <c r="HQ55" s="47"/>
      <c r="HR55" s="47"/>
      <c r="HS55" s="47"/>
      <c r="HT55" s="47"/>
      <c r="HU55" s="47"/>
      <c r="HV55" s="47"/>
      <c r="HW55" s="47"/>
      <c r="HX55" s="47"/>
      <c r="HY55" s="47"/>
      <c r="HZ55" s="47"/>
      <c r="IA55" s="47"/>
      <c r="IB55" s="47"/>
      <c r="IC55" s="47"/>
      <c r="ID55" s="47"/>
      <c r="IE55" s="47"/>
      <c r="IF55" s="47"/>
      <c r="IG55" s="47"/>
      <c r="IH55" s="47"/>
      <c r="II55" s="47"/>
      <c r="IJ55" s="47"/>
      <c r="IK55" s="47"/>
      <c r="IL55" s="47"/>
      <c r="IM55" s="47"/>
      <c r="IN55" s="47"/>
      <c r="IO55" s="47"/>
      <c r="IP55" s="47"/>
      <c r="IQ55" s="47"/>
      <c r="IR55" s="47"/>
      <c r="IS55" s="47"/>
    </row>
    <row r="56" spans="1:253" ht="14.25">
      <c r="A56" s="39" t="s">
        <v>134</v>
      </c>
      <c r="B56" s="40" t="s">
        <v>133</v>
      </c>
      <c r="C56" s="40" t="s">
        <v>1</v>
      </c>
      <c r="D56" s="40" t="s">
        <v>368</v>
      </c>
      <c r="E56" s="41">
        <v>600</v>
      </c>
      <c r="F56" s="40" t="s">
        <v>256</v>
      </c>
      <c r="G56" s="42">
        <v>39813</v>
      </c>
      <c r="H56" s="40">
        <v>60</v>
      </c>
      <c r="I56" s="40" t="s">
        <v>2</v>
      </c>
      <c r="J56" s="43" t="s">
        <v>369</v>
      </c>
      <c r="K56" s="44"/>
      <c r="L56" s="35"/>
      <c r="M56" s="35"/>
      <c r="N56" s="45" t="s">
        <v>264</v>
      </c>
      <c r="O56" s="35"/>
      <c r="P56" s="46" t="s">
        <v>370</v>
      </c>
      <c r="Q56" s="45" t="s">
        <v>270</v>
      </c>
      <c r="R56" s="45"/>
      <c r="S56" s="44"/>
      <c r="T56" s="44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/>
      <c r="FO56" s="47"/>
      <c r="FP56" s="47"/>
      <c r="FQ56" s="47"/>
      <c r="FR56" s="47"/>
      <c r="FS56" s="47"/>
      <c r="FT56" s="47"/>
      <c r="FU56" s="47"/>
      <c r="FV56" s="47"/>
      <c r="FW56" s="47"/>
      <c r="FX56" s="47"/>
      <c r="FY56" s="47"/>
      <c r="FZ56" s="47"/>
      <c r="GA56" s="47"/>
      <c r="GB56" s="47"/>
      <c r="GC56" s="47"/>
      <c r="GD56" s="47"/>
      <c r="GE56" s="47"/>
      <c r="GF56" s="47"/>
      <c r="GG56" s="47"/>
      <c r="GH56" s="47"/>
      <c r="GI56" s="47"/>
      <c r="GJ56" s="47"/>
      <c r="GK56" s="47"/>
      <c r="GL56" s="47"/>
      <c r="GM56" s="47"/>
      <c r="GN56" s="47"/>
      <c r="GO56" s="47"/>
      <c r="GP56" s="47"/>
      <c r="GQ56" s="47"/>
      <c r="GR56" s="47"/>
      <c r="GS56" s="47"/>
      <c r="GT56" s="47"/>
      <c r="GU56" s="47"/>
      <c r="GV56" s="47"/>
      <c r="GW56" s="47"/>
      <c r="GX56" s="47"/>
      <c r="GY56" s="47"/>
      <c r="GZ56" s="47"/>
      <c r="HA56" s="47"/>
      <c r="HB56" s="47"/>
      <c r="HC56" s="47"/>
      <c r="HD56" s="47"/>
      <c r="HE56" s="47"/>
      <c r="HF56" s="47"/>
      <c r="HG56" s="47"/>
      <c r="HH56" s="47"/>
      <c r="HI56" s="47"/>
      <c r="HJ56" s="47"/>
      <c r="HK56" s="47"/>
      <c r="HL56" s="47"/>
      <c r="HM56" s="47"/>
      <c r="HN56" s="47"/>
      <c r="HO56" s="47"/>
      <c r="HP56" s="47"/>
      <c r="HQ56" s="47"/>
      <c r="HR56" s="47"/>
      <c r="HS56" s="47"/>
      <c r="HT56" s="47"/>
      <c r="HU56" s="47"/>
      <c r="HV56" s="47"/>
      <c r="HW56" s="47"/>
      <c r="HX56" s="47"/>
      <c r="HY56" s="47"/>
      <c r="HZ56" s="47"/>
      <c r="IA56" s="47"/>
      <c r="IB56" s="47"/>
      <c r="IC56" s="47"/>
      <c r="ID56" s="47"/>
      <c r="IE56" s="47"/>
      <c r="IF56" s="47"/>
      <c r="IG56" s="47"/>
      <c r="IH56" s="47"/>
      <c r="II56" s="47"/>
      <c r="IJ56" s="47"/>
      <c r="IK56" s="47"/>
      <c r="IL56" s="47"/>
      <c r="IM56" s="47"/>
      <c r="IN56" s="47"/>
      <c r="IO56" s="47"/>
      <c r="IP56" s="47"/>
      <c r="IQ56" s="47"/>
      <c r="IR56" s="47"/>
      <c r="IS56" s="47"/>
    </row>
    <row r="57" spans="1:253" ht="14.25">
      <c r="A57" s="39" t="s">
        <v>132</v>
      </c>
      <c r="B57" s="40" t="s">
        <v>130</v>
      </c>
      <c r="C57" s="40" t="s">
        <v>1</v>
      </c>
      <c r="D57" s="40" t="s">
        <v>360</v>
      </c>
      <c r="E57" s="41">
        <v>600</v>
      </c>
      <c r="F57" s="40" t="s">
        <v>256</v>
      </c>
      <c r="G57" s="42">
        <v>39813</v>
      </c>
      <c r="H57" s="40">
        <v>60</v>
      </c>
      <c r="I57" s="40" t="s">
        <v>2</v>
      </c>
      <c r="J57" s="43" t="s">
        <v>371</v>
      </c>
      <c r="K57" s="44"/>
      <c r="L57" s="35"/>
      <c r="M57" s="35"/>
      <c r="N57" s="45" t="s">
        <v>264</v>
      </c>
      <c r="O57" s="35"/>
      <c r="P57" s="46" t="s">
        <v>372</v>
      </c>
      <c r="Q57" s="45" t="s">
        <v>270</v>
      </c>
      <c r="R57" s="45"/>
      <c r="S57" s="44"/>
      <c r="T57" s="44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47"/>
      <c r="GK57" s="47"/>
      <c r="GL57" s="47"/>
      <c r="GM57" s="47"/>
      <c r="GN57" s="47"/>
      <c r="GO57" s="47"/>
      <c r="GP57" s="47"/>
      <c r="GQ57" s="47"/>
      <c r="GR57" s="47"/>
      <c r="GS57" s="47"/>
      <c r="GT57" s="47"/>
      <c r="GU57" s="47"/>
      <c r="GV57" s="47"/>
      <c r="GW57" s="47"/>
      <c r="GX57" s="47"/>
      <c r="GY57" s="47"/>
      <c r="GZ57" s="47"/>
      <c r="HA57" s="47"/>
      <c r="HB57" s="47"/>
      <c r="HC57" s="47"/>
      <c r="HD57" s="47"/>
      <c r="HE57" s="47"/>
      <c r="HF57" s="47"/>
      <c r="HG57" s="47"/>
      <c r="HH57" s="47"/>
      <c r="HI57" s="47"/>
      <c r="HJ57" s="47"/>
      <c r="HK57" s="47"/>
      <c r="HL57" s="47"/>
      <c r="HM57" s="47"/>
      <c r="HN57" s="47"/>
      <c r="HO57" s="47"/>
      <c r="HP57" s="47"/>
      <c r="HQ57" s="47"/>
      <c r="HR57" s="47"/>
      <c r="HS57" s="47"/>
      <c r="HT57" s="47"/>
      <c r="HU57" s="47"/>
      <c r="HV57" s="47"/>
      <c r="HW57" s="47"/>
      <c r="HX57" s="47"/>
      <c r="HY57" s="47"/>
      <c r="HZ57" s="47"/>
      <c r="IA57" s="47"/>
      <c r="IB57" s="47"/>
      <c r="IC57" s="47"/>
      <c r="ID57" s="47"/>
      <c r="IE57" s="47"/>
      <c r="IF57" s="47"/>
      <c r="IG57" s="47"/>
      <c r="IH57" s="47"/>
      <c r="II57" s="47"/>
      <c r="IJ57" s="47"/>
      <c r="IK57" s="47"/>
      <c r="IL57" s="47"/>
      <c r="IM57" s="47"/>
      <c r="IN57" s="47"/>
      <c r="IO57" s="47"/>
      <c r="IP57" s="47"/>
      <c r="IQ57" s="47"/>
      <c r="IR57" s="47"/>
      <c r="IS57" s="47"/>
    </row>
    <row r="58" spans="1:253" ht="14.25">
      <c r="A58" s="39" t="s">
        <v>131</v>
      </c>
      <c r="B58" s="40" t="s">
        <v>130</v>
      </c>
      <c r="C58" s="40" t="s">
        <v>1</v>
      </c>
      <c r="D58" s="40" t="s">
        <v>360</v>
      </c>
      <c r="E58" s="41">
        <v>600</v>
      </c>
      <c r="F58" s="40" t="s">
        <v>256</v>
      </c>
      <c r="G58" s="42">
        <v>39813</v>
      </c>
      <c r="H58" s="40">
        <v>60</v>
      </c>
      <c r="I58" s="40" t="s">
        <v>2</v>
      </c>
      <c r="J58" s="43" t="s">
        <v>371</v>
      </c>
      <c r="K58" s="44"/>
      <c r="L58" s="35"/>
      <c r="M58" s="35"/>
      <c r="N58" s="45" t="s">
        <v>264</v>
      </c>
      <c r="O58" s="35"/>
      <c r="P58" s="46" t="s">
        <v>373</v>
      </c>
      <c r="Q58" s="45" t="s">
        <v>270</v>
      </c>
      <c r="R58" s="45"/>
      <c r="S58" s="44"/>
      <c r="T58" s="44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  <c r="FF58" s="47"/>
      <c r="FG58" s="47"/>
      <c r="FH58" s="47"/>
      <c r="FI58" s="47"/>
      <c r="FJ58" s="47"/>
      <c r="FK58" s="47"/>
      <c r="FL58" s="47"/>
      <c r="FM58" s="47"/>
      <c r="FN58" s="47"/>
      <c r="FO58" s="47"/>
      <c r="FP58" s="47"/>
      <c r="FQ58" s="47"/>
      <c r="FR58" s="47"/>
      <c r="FS58" s="47"/>
      <c r="FT58" s="47"/>
      <c r="FU58" s="47"/>
      <c r="FV58" s="47"/>
      <c r="FW58" s="47"/>
      <c r="FX58" s="47"/>
      <c r="FY58" s="47"/>
      <c r="FZ58" s="47"/>
      <c r="GA58" s="47"/>
      <c r="GB58" s="47"/>
      <c r="GC58" s="47"/>
      <c r="GD58" s="47"/>
      <c r="GE58" s="47"/>
      <c r="GF58" s="47"/>
      <c r="GG58" s="47"/>
      <c r="GH58" s="47"/>
      <c r="GI58" s="47"/>
      <c r="GJ58" s="47"/>
      <c r="GK58" s="47"/>
      <c r="GL58" s="47"/>
      <c r="GM58" s="47"/>
      <c r="GN58" s="47"/>
      <c r="GO58" s="47"/>
      <c r="GP58" s="47"/>
      <c r="GQ58" s="47"/>
      <c r="GR58" s="47"/>
      <c r="GS58" s="47"/>
      <c r="GT58" s="47"/>
      <c r="GU58" s="47"/>
      <c r="GV58" s="47"/>
      <c r="GW58" s="47"/>
      <c r="GX58" s="47"/>
      <c r="GY58" s="47"/>
      <c r="GZ58" s="47"/>
      <c r="HA58" s="47"/>
      <c r="HB58" s="47"/>
      <c r="HC58" s="47"/>
      <c r="HD58" s="47"/>
      <c r="HE58" s="47"/>
      <c r="HF58" s="47"/>
      <c r="HG58" s="47"/>
      <c r="HH58" s="47"/>
      <c r="HI58" s="47"/>
      <c r="HJ58" s="47"/>
      <c r="HK58" s="47"/>
      <c r="HL58" s="47"/>
      <c r="HM58" s="47"/>
      <c r="HN58" s="47"/>
      <c r="HO58" s="47"/>
      <c r="HP58" s="47"/>
      <c r="HQ58" s="47"/>
      <c r="HR58" s="47"/>
      <c r="HS58" s="47"/>
      <c r="HT58" s="47"/>
      <c r="HU58" s="47"/>
      <c r="HV58" s="47"/>
      <c r="HW58" s="47"/>
      <c r="HX58" s="47"/>
      <c r="HY58" s="47"/>
      <c r="HZ58" s="47"/>
      <c r="IA58" s="47"/>
      <c r="IB58" s="47"/>
      <c r="IC58" s="47"/>
      <c r="ID58" s="47"/>
      <c r="IE58" s="47"/>
      <c r="IF58" s="47"/>
      <c r="IG58" s="47"/>
      <c r="IH58" s="47"/>
      <c r="II58" s="47"/>
      <c r="IJ58" s="47"/>
      <c r="IK58" s="47"/>
      <c r="IL58" s="47"/>
      <c r="IM58" s="47"/>
      <c r="IN58" s="47"/>
      <c r="IO58" s="47"/>
      <c r="IP58" s="47"/>
      <c r="IQ58" s="47"/>
      <c r="IR58" s="47"/>
      <c r="IS58" s="47"/>
    </row>
    <row r="59" spans="1:253" ht="14.25">
      <c r="A59" s="39" t="s">
        <v>129</v>
      </c>
      <c r="B59" s="40" t="s">
        <v>127</v>
      </c>
      <c r="C59" s="40" t="s">
        <v>1</v>
      </c>
      <c r="D59" s="40" t="s">
        <v>374</v>
      </c>
      <c r="E59" s="41">
        <v>650</v>
      </c>
      <c r="F59" s="40" t="s">
        <v>256</v>
      </c>
      <c r="G59" s="42">
        <v>39813</v>
      </c>
      <c r="H59" s="40">
        <v>60</v>
      </c>
      <c r="I59" s="40" t="s">
        <v>2</v>
      </c>
      <c r="J59" s="43" t="s">
        <v>375</v>
      </c>
      <c r="K59" s="44"/>
      <c r="L59" s="35"/>
      <c r="M59" s="35"/>
      <c r="N59" s="45" t="s">
        <v>264</v>
      </c>
      <c r="O59" s="35"/>
      <c r="P59" s="46" t="s">
        <v>376</v>
      </c>
      <c r="Q59" s="45" t="s">
        <v>270</v>
      </c>
      <c r="R59" s="45"/>
      <c r="S59" s="44"/>
      <c r="T59" s="44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  <c r="FF59" s="47"/>
      <c r="FG59" s="47"/>
      <c r="FH59" s="47"/>
      <c r="FI59" s="47"/>
      <c r="FJ59" s="47"/>
      <c r="FK59" s="47"/>
      <c r="FL59" s="47"/>
      <c r="FM59" s="47"/>
      <c r="FN59" s="47"/>
      <c r="FO59" s="47"/>
      <c r="FP59" s="47"/>
      <c r="FQ59" s="47"/>
      <c r="FR59" s="47"/>
      <c r="FS59" s="47"/>
      <c r="FT59" s="47"/>
      <c r="FU59" s="47"/>
      <c r="FV59" s="47"/>
      <c r="FW59" s="47"/>
      <c r="FX59" s="47"/>
      <c r="FY59" s="47"/>
      <c r="FZ59" s="47"/>
      <c r="GA59" s="47"/>
      <c r="GB59" s="47"/>
      <c r="GC59" s="47"/>
      <c r="GD59" s="47"/>
      <c r="GE59" s="47"/>
      <c r="GF59" s="47"/>
      <c r="GG59" s="47"/>
      <c r="GH59" s="47"/>
      <c r="GI59" s="47"/>
      <c r="GJ59" s="47"/>
      <c r="GK59" s="47"/>
      <c r="GL59" s="47"/>
      <c r="GM59" s="47"/>
      <c r="GN59" s="47"/>
      <c r="GO59" s="47"/>
      <c r="GP59" s="47"/>
      <c r="GQ59" s="47"/>
      <c r="GR59" s="47"/>
      <c r="GS59" s="47"/>
      <c r="GT59" s="47"/>
      <c r="GU59" s="47"/>
      <c r="GV59" s="47"/>
      <c r="GW59" s="47"/>
      <c r="GX59" s="47"/>
      <c r="GY59" s="47"/>
      <c r="GZ59" s="47"/>
      <c r="HA59" s="47"/>
      <c r="HB59" s="47"/>
      <c r="HC59" s="47"/>
      <c r="HD59" s="47"/>
      <c r="HE59" s="47"/>
      <c r="HF59" s="47"/>
      <c r="HG59" s="47"/>
      <c r="HH59" s="47"/>
      <c r="HI59" s="47"/>
      <c r="HJ59" s="47"/>
      <c r="HK59" s="47"/>
      <c r="HL59" s="47"/>
      <c r="HM59" s="47"/>
      <c r="HN59" s="47"/>
      <c r="HO59" s="47"/>
      <c r="HP59" s="47"/>
      <c r="HQ59" s="47"/>
      <c r="HR59" s="47"/>
      <c r="HS59" s="47"/>
      <c r="HT59" s="47"/>
      <c r="HU59" s="47"/>
      <c r="HV59" s="47"/>
      <c r="HW59" s="47"/>
      <c r="HX59" s="47"/>
      <c r="HY59" s="47"/>
      <c r="HZ59" s="47"/>
      <c r="IA59" s="47"/>
      <c r="IB59" s="47"/>
      <c r="IC59" s="47"/>
      <c r="ID59" s="47"/>
      <c r="IE59" s="47"/>
      <c r="IF59" s="47"/>
      <c r="IG59" s="47"/>
      <c r="IH59" s="47"/>
      <c r="II59" s="47"/>
      <c r="IJ59" s="47"/>
      <c r="IK59" s="47"/>
      <c r="IL59" s="47"/>
      <c r="IM59" s="47"/>
      <c r="IN59" s="47"/>
      <c r="IO59" s="47"/>
      <c r="IP59" s="47"/>
      <c r="IQ59" s="47"/>
      <c r="IR59" s="47"/>
      <c r="IS59" s="47"/>
    </row>
    <row r="60" spans="1:253" ht="14.25">
      <c r="A60" s="39" t="s">
        <v>128</v>
      </c>
      <c r="B60" s="40" t="s">
        <v>127</v>
      </c>
      <c r="C60" s="40" t="s">
        <v>1</v>
      </c>
      <c r="D60" s="40" t="s">
        <v>374</v>
      </c>
      <c r="E60" s="41">
        <v>650</v>
      </c>
      <c r="F60" s="40" t="s">
        <v>256</v>
      </c>
      <c r="G60" s="42">
        <v>39813</v>
      </c>
      <c r="H60" s="40">
        <v>60</v>
      </c>
      <c r="I60" s="40" t="s">
        <v>2</v>
      </c>
      <c r="J60" s="43" t="s">
        <v>375</v>
      </c>
      <c r="K60" s="44"/>
      <c r="L60" s="35"/>
      <c r="M60" s="35"/>
      <c r="N60" s="45" t="s">
        <v>264</v>
      </c>
      <c r="O60" s="35"/>
      <c r="P60" s="46" t="s">
        <v>377</v>
      </c>
      <c r="Q60" s="45" t="s">
        <v>270</v>
      </c>
      <c r="R60" s="45"/>
      <c r="S60" s="44"/>
      <c r="T60" s="44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  <c r="FF60" s="47"/>
      <c r="FG60" s="47"/>
      <c r="FH60" s="47"/>
      <c r="FI60" s="47"/>
      <c r="FJ60" s="47"/>
      <c r="FK60" s="47"/>
      <c r="FL60" s="47"/>
      <c r="FM60" s="47"/>
      <c r="FN60" s="47"/>
      <c r="FO60" s="47"/>
      <c r="FP60" s="47"/>
      <c r="FQ60" s="47"/>
      <c r="FR60" s="47"/>
      <c r="FS60" s="47"/>
      <c r="FT60" s="47"/>
      <c r="FU60" s="47"/>
      <c r="FV60" s="47"/>
      <c r="FW60" s="47"/>
      <c r="FX60" s="47"/>
      <c r="FY60" s="47"/>
      <c r="FZ60" s="47"/>
      <c r="GA60" s="47"/>
      <c r="GB60" s="47"/>
      <c r="GC60" s="47"/>
      <c r="GD60" s="47"/>
      <c r="GE60" s="47"/>
      <c r="GF60" s="47"/>
      <c r="GG60" s="47"/>
      <c r="GH60" s="47"/>
      <c r="GI60" s="47"/>
      <c r="GJ60" s="47"/>
      <c r="GK60" s="47"/>
      <c r="GL60" s="47"/>
      <c r="GM60" s="47"/>
      <c r="GN60" s="47"/>
      <c r="GO60" s="47"/>
      <c r="GP60" s="47"/>
      <c r="GQ60" s="47"/>
      <c r="GR60" s="47"/>
      <c r="GS60" s="47"/>
      <c r="GT60" s="47"/>
      <c r="GU60" s="47"/>
      <c r="GV60" s="47"/>
      <c r="GW60" s="47"/>
      <c r="GX60" s="47"/>
      <c r="GY60" s="47"/>
      <c r="GZ60" s="47"/>
      <c r="HA60" s="47"/>
      <c r="HB60" s="47"/>
      <c r="HC60" s="47"/>
      <c r="HD60" s="47"/>
      <c r="HE60" s="47"/>
      <c r="HF60" s="47"/>
      <c r="HG60" s="47"/>
      <c r="HH60" s="47"/>
      <c r="HI60" s="47"/>
      <c r="HJ60" s="47"/>
      <c r="HK60" s="47"/>
      <c r="HL60" s="47"/>
      <c r="HM60" s="47"/>
      <c r="HN60" s="47"/>
      <c r="HO60" s="47"/>
      <c r="HP60" s="47"/>
      <c r="HQ60" s="47"/>
      <c r="HR60" s="47"/>
      <c r="HS60" s="47"/>
      <c r="HT60" s="47"/>
      <c r="HU60" s="47"/>
      <c r="HV60" s="47"/>
      <c r="HW60" s="47"/>
      <c r="HX60" s="47"/>
      <c r="HY60" s="47"/>
      <c r="HZ60" s="47"/>
      <c r="IA60" s="47"/>
      <c r="IB60" s="47"/>
      <c r="IC60" s="47"/>
      <c r="ID60" s="47"/>
      <c r="IE60" s="47"/>
      <c r="IF60" s="47"/>
      <c r="IG60" s="47"/>
      <c r="IH60" s="47"/>
      <c r="II60" s="47"/>
      <c r="IJ60" s="47"/>
      <c r="IK60" s="47"/>
      <c r="IL60" s="47"/>
      <c r="IM60" s="47"/>
      <c r="IN60" s="47"/>
      <c r="IO60" s="47"/>
      <c r="IP60" s="47"/>
      <c r="IQ60" s="47"/>
      <c r="IR60" s="47"/>
      <c r="IS60" s="47"/>
    </row>
    <row r="61" spans="1:253" ht="14.25">
      <c r="A61" s="39" t="s">
        <v>126</v>
      </c>
      <c r="B61" s="40" t="s">
        <v>52</v>
      </c>
      <c r="C61" s="40" t="s">
        <v>1</v>
      </c>
      <c r="D61" s="40" t="s">
        <v>378</v>
      </c>
      <c r="E61" s="41">
        <v>650</v>
      </c>
      <c r="F61" s="40" t="s">
        <v>256</v>
      </c>
      <c r="G61" s="42">
        <v>39813</v>
      </c>
      <c r="H61" s="40">
        <v>60</v>
      </c>
      <c r="I61" s="40" t="s">
        <v>2</v>
      </c>
      <c r="J61" s="43" t="s">
        <v>379</v>
      </c>
      <c r="K61" s="44"/>
      <c r="L61" s="35"/>
      <c r="M61" s="35"/>
      <c r="N61" s="45" t="s">
        <v>264</v>
      </c>
      <c r="O61" s="35"/>
      <c r="P61" s="50" t="s">
        <v>380</v>
      </c>
      <c r="Q61" s="40"/>
      <c r="R61" s="40"/>
      <c r="S61" s="44"/>
      <c r="T61" s="44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  <c r="FF61" s="47"/>
      <c r="FG61" s="47"/>
      <c r="FH61" s="47"/>
      <c r="FI61" s="47"/>
      <c r="FJ61" s="47"/>
      <c r="FK61" s="47"/>
      <c r="FL61" s="47"/>
      <c r="FM61" s="47"/>
      <c r="FN61" s="47"/>
      <c r="FO61" s="47"/>
      <c r="FP61" s="47"/>
      <c r="FQ61" s="47"/>
      <c r="FR61" s="47"/>
      <c r="FS61" s="47"/>
      <c r="FT61" s="47"/>
      <c r="FU61" s="47"/>
      <c r="FV61" s="47"/>
      <c r="FW61" s="47"/>
      <c r="FX61" s="47"/>
      <c r="FY61" s="47"/>
      <c r="FZ61" s="47"/>
      <c r="GA61" s="47"/>
      <c r="GB61" s="47"/>
      <c r="GC61" s="47"/>
      <c r="GD61" s="47"/>
      <c r="GE61" s="47"/>
      <c r="GF61" s="47"/>
      <c r="GG61" s="47"/>
      <c r="GH61" s="47"/>
      <c r="GI61" s="47"/>
      <c r="GJ61" s="47"/>
      <c r="GK61" s="47"/>
      <c r="GL61" s="47"/>
      <c r="GM61" s="47"/>
      <c r="GN61" s="47"/>
      <c r="GO61" s="47"/>
      <c r="GP61" s="47"/>
      <c r="GQ61" s="47"/>
      <c r="GR61" s="47"/>
      <c r="GS61" s="47"/>
      <c r="GT61" s="47"/>
      <c r="GU61" s="47"/>
      <c r="GV61" s="47"/>
      <c r="GW61" s="47"/>
      <c r="GX61" s="47"/>
      <c r="GY61" s="47"/>
      <c r="GZ61" s="47"/>
      <c r="HA61" s="47"/>
      <c r="HB61" s="47"/>
      <c r="HC61" s="47"/>
      <c r="HD61" s="47"/>
      <c r="HE61" s="47"/>
      <c r="HF61" s="47"/>
      <c r="HG61" s="47"/>
      <c r="HH61" s="47"/>
      <c r="HI61" s="47"/>
      <c r="HJ61" s="47"/>
      <c r="HK61" s="47"/>
      <c r="HL61" s="47"/>
      <c r="HM61" s="47"/>
      <c r="HN61" s="47"/>
      <c r="HO61" s="47"/>
      <c r="HP61" s="47"/>
      <c r="HQ61" s="47"/>
      <c r="HR61" s="47"/>
      <c r="HS61" s="47"/>
      <c r="HT61" s="47"/>
      <c r="HU61" s="47"/>
      <c r="HV61" s="47"/>
      <c r="HW61" s="47"/>
      <c r="HX61" s="47"/>
      <c r="HY61" s="47"/>
      <c r="HZ61" s="47"/>
      <c r="IA61" s="47"/>
      <c r="IB61" s="47"/>
      <c r="IC61" s="47"/>
      <c r="ID61" s="47"/>
      <c r="IE61" s="47"/>
      <c r="IF61" s="47"/>
      <c r="IG61" s="47"/>
      <c r="IH61" s="47"/>
      <c r="II61" s="47"/>
      <c r="IJ61" s="47"/>
      <c r="IK61" s="47"/>
      <c r="IL61" s="47"/>
      <c r="IM61" s="47"/>
      <c r="IN61" s="47"/>
      <c r="IO61" s="47"/>
      <c r="IP61" s="47"/>
      <c r="IQ61" s="47"/>
      <c r="IR61" s="47"/>
      <c r="IS61" s="47"/>
    </row>
    <row r="62" spans="1:253" ht="14.25">
      <c r="A62" s="39" t="s">
        <v>125</v>
      </c>
      <c r="B62" s="40" t="s">
        <v>124</v>
      </c>
      <c r="C62" s="40" t="s">
        <v>1</v>
      </c>
      <c r="D62" s="40" t="s">
        <v>381</v>
      </c>
      <c r="E62" s="41">
        <v>800</v>
      </c>
      <c r="F62" s="40" t="s">
        <v>256</v>
      </c>
      <c r="G62" s="42">
        <v>39813</v>
      </c>
      <c r="H62" s="40">
        <v>60</v>
      </c>
      <c r="I62" s="40" t="s">
        <v>2</v>
      </c>
      <c r="J62" s="51" t="s">
        <v>383</v>
      </c>
      <c r="K62" s="44"/>
      <c r="L62" s="35"/>
      <c r="M62" s="35"/>
      <c r="N62" s="45" t="s">
        <v>264</v>
      </c>
      <c r="O62" s="35"/>
      <c r="P62" s="50" t="s">
        <v>384</v>
      </c>
      <c r="Q62" s="40"/>
      <c r="R62" s="40"/>
      <c r="S62" s="44"/>
      <c r="T62" s="44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47"/>
      <c r="DJ62" s="47"/>
      <c r="DK62" s="47"/>
      <c r="DL62" s="47"/>
      <c r="DM62" s="47"/>
      <c r="DN62" s="47"/>
      <c r="DO62" s="47"/>
      <c r="DP62" s="47"/>
      <c r="DQ62" s="47"/>
      <c r="DR62" s="47"/>
      <c r="DS62" s="47"/>
      <c r="DT62" s="47"/>
      <c r="DU62" s="47"/>
      <c r="DV62" s="47"/>
      <c r="DW62" s="47"/>
      <c r="DX62" s="47"/>
      <c r="DY62" s="47"/>
      <c r="DZ62" s="47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7"/>
      <c r="EO62" s="47"/>
      <c r="EP62" s="47"/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  <c r="FF62" s="47"/>
      <c r="FG62" s="47"/>
      <c r="FH62" s="47"/>
      <c r="FI62" s="47"/>
      <c r="FJ62" s="47"/>
      <c r="FK62" s="47"/>
      <c r="FL62" s="47"/>
      <c r="FM62" s="47"/>
      <c r="FN62" s="47"/>
      <c r="FO62" s="47"/>
      <c r="FP62" s="47"/>
      <c r="FQ62" s="47"/>
      <c r="FR62" s="47"/>
      <c r="FS62" s="47"/>
      <c r="FT62" s="47"/>
      <c r="FU62" s="47"/>
      <c r="FV62" s="47"/>
      <c r="FW62" s="47"/>
      <c r="FX62" s="47"/>
      <c r="FY62" s="47"/>
      <c r="FZ62" s="47"/>
      <c r="GA62" s="47"/>
      <c r="GB62" s="47"/>
      <c r="GC62" s="47"/>
      <c r="GD62" s="47"/>
      <c r="GE62" s="47"/>
      <c r="GF62" s="47"/>
      <c r="GG62" s="47"/>
      <c r="GH62" s="47"/>
      <c r="GI62" s="47"/>
      <c r="GJ62" s="47"/>
      <c r="GK62" s="47"/>
      <c r="GL62" s="47"/>
      <c r="GM62" s="47"/>
      <c r="GN62" s="47"/>
      <c r="GO62" s="47"/>
      <c r="GP62" s="47"/>
      <c r="GQ62" s="47"/>
      <c r="GR62" s="47"/>
      <c r="GS62" s="47"/>
      <c r="GT62" s="47"/>
      <c r="GU62" s="47"/>
      <c r="GV62" s="47"/>
      <c r="GW62" s="47"/>
      <c r="GX62" s="47"/>
      <c r="GY62" s="47"/>
      <c r="GZ62" s="47"/>
      <c r="HA62" s="47"/>
      <c r="HB62" s="47"/>
      <c r="HC62" s="47"/>
      <c r="HD62" s="47"/>
      <c r="HE62" s="47"/>
      <c r="HF62" s="47"/>
      <c r="HG62" s="47"/>
      <c r="HH62" s="47"/>
      <c r="HI62" s="47"/>
      <c r="HJ62" s="47"/>
      <c r="HK62" s="47"/>
      <c r="HL62" s="47"/>
      <c r="HM62" s="47"/>
      <c r="HN62" s="47"/>
      <c r="HO62" s="47"/>
      <c r="HP62" s="47"/>
      <c r="HQ62" s="47"/>
      <c r="HR62" s="47"/>
      <c r="HS62" s="47"/>
      <c r="HT62" s="47"/>
      <c r="HU62" s="47"/>
      <c r="HV62" s="47"/>
      <c r="HW62" s="47"/>
      <c r="HX62" s="47"/>
      <c r="HY62" s="47"/>
      <c r="HZ62" s="47"/>
      <c r="IA62" s="47"/>
      <c r="IB62" s="47"/>
      <c r="IC62" s="47"/>
      <c r="ID62" s="47"/>
      <c r="IE62" s="47"/>
      <c r="IF62" s="47"/>
      <c r="IG62" s="47"/>
      <c r="IH62" s="47"/>
      <c r="II62" s="47"/>
      <c r="IJ62" s="47"/>
      <c r="IK62" s="47"/>
      <c r="IL62" s="47"/>
      <c r="IM62" s="47"/>
      <c r="IN62" s="47"/>
      <c r="IO62" s="47"/>
      <c r="IP62" s="47"/>
      <c r="IQ62" s="47"/>
      <c r="IR62" s="47"/>
      <c r="IS62" s="47"/>
    </row>
    <row r="63" spans="1:253" ht="14.25">
      <c r="A63" s="39" t="s">
        <v>123</v>
      </c>
      <c r="B63" s="40" t="s">
        <v>122</v>
      </c>
      <c r="C63" s="40" t="s">
        <v>1</v>
      </c>
      <c r="D63" s="40" t="s">
        <v>382</v>
      </c>
      <c r="E63" s="41">
        <v>740</v>
      </c>
      <c r="F63" s="40" t="s">
        <v>256</v>
      </c>
      <c r="G63" s="42">
        <v>39813</v>
      </c>
      <c r="H63" s="40">
        <v>60</v>
      </c>
      <c r="I63" s="40" t="s">
        <v>2</v>
      </c>
      <c r="J63" s="51" t="s">
        <v>385</v>
      </c>
      <c r="K63" s="44"/>
      <c r="L63" s="35"/>
      <c r="M63" s="35"/>
      <c r="N63" s="45" t="s">
        <v>264</v>
      </c>
      <c r="O63" s="35"/>
      <c r="P63" s="50" t="s">
        <v>386</v>
      </c>
      <c r="Q63" s="40"/>
      <c r="R63" s="40"/>
      <c r="S63" s="44"/>
      <c r="T63" s="44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  <c r="DF63" s="47"/>
      <c r="DG63" s="47"/>
      <c r="DH63" s="47"/>
      <c r="DI63" s="47"/>
      <c r="DJ63" s="47"/>
      <c r="DK63" s="47"/>
      <c r="DL63" s="47"/>
      <c r="DM63" s="47"/>
      <c r="DN63" s="47"/>
      <c r="DO63" s="47"/>
      <c r="DP63" s="47"/>
      <c r="DQ63" s="47"/>
      <c r="DR63" s="47"/>
      <c r="DS63" s="47"/>
      <c r="DT63" s="47"/>
      <c r="DU63" s="47"/>
      <c r="DV63" s="47"/>
      <c r="DW63" s="47"/>
      <c r="DX63" s="47"/>
      <c r="DY63" s="47"/>
      <c r="DZ63" s="47"/>
      <c r="EA63" s="47"/>
      <c r="EB63" s="47"/>
      <c r="EC63" s="47"/>
      <c r="ED63" s="47"/>
      <c r="EE63" s="47"/>
      <c r="EF63" s="47"/>
      <c r="EG63" s="47"/>
      <c r="EH63" s="47"/>
      <c r="EI63" s="47"/>
      <c r="EJ63" s="47"/>
      <c r="EK63" s="47"/>
      <c r="EL63" s="47"/>
      <c r="EM63" s="47"/>
      <c r="EN63" s="47"/>
      <c r="EO63" s="47"/>
      <c r="EP63" s="47"/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  <c r="FF63" s="47"/>
      <c r="FG63" s="47"/>
      <c r="FH63" s="47"/>
      <c r="FI63" s="47"/>
      <c r="FJ63" s="47"/>
      <c r="FK63" s="47"/>
      <c r="FL63" s="47"/>
      <c r="FM63" s="47"/>
      <c r="FN63" s="47"/>
      <c r="FO63" s="47"/>
      <c r="FP63" s="47"/>
      <c r="FQ63" s="47"/>
      <c r="FR63" s="47"/>
      <c r="FS63" s="47"/>
      <c r="FT63" s="47"/>
      <c r="FU63" s="47"/>
      <c r="FV63" s="47"/>
      <c r="FW63" s="47"/>
      <c r="FX63" s="47"/>
      <c r="FY63" s="47"/>
      <c r="FZ63" s="47"/>
      <c r="GA63" s="47"/>
      <c r="GB63" s="47"/>
      <c r="GC63" s="47"/>
      <c r="GD63" s="47"/>
      <c r="GE63" s="47"/>
      <c r="GF63" s="47"/>
      <c r="GG63" s="47"/>
      <c r="GH63" s="47"/>
      <c r="GI63" s="47"/>
      <c r="GJ63" s="47"/>
      <c r="GK63" s="47"/>
      <c r="GL63" s="47"/>
      <c r="GM63" s="47"/>
      <c r="GN63" s="47"/>
      <c r="GO63" s="47"/>
      <c r="GP63" s="47"/>
      <c r="GQ63" s="47"/>
      <c r="GR63" s="47"/>
      <c r="GS63" s="47"/>
      <c r="GT63" s="47"/>
      <c r="GU63" s="47"/>
      <c r="GV63" s="47"/>
      <c r="GW63" s="47"/>
      <c r="GX63" s="47"/>
      <c r="GY63" s="47"/>
      <c r="GZ63" s="47"/>
      <c r="HA63" s="47"/>
      <c r="HB63" s="47"/>
      <c r="HC63" s="47"/>
      <c r="HD63" s="47"/>
      <c r="HE63" s="47"/>
      <c r="HF63" s="47"/>
      <c r="HG63" s="47"/>
      <c r="HH63" s="47"/>
      <c r="HI63" s="47"/>
      <c r="HJ63" s="47"/>
      <c r="HK63" s="47"/>
      <c r="HL63" s="47"/>
      <c r="HM63" s="47"/>
      <c r="HN63" s="47"/>
      <c r="HO63" s="47"/>
      <c r="HP63" s="47"/>
      <c r="HQ63" s="47"/>
      <c r="HR63" s="47"/>
      <c r="HS63" s="47"/>
      <c r="HT63" s="47"/>
      <c r="HU63" s="47"/>
      <c r="HV63" s="47"/>
      <c r="HW63" s="47"/>
      <c r="HX63" s="47"/>
      <c r="HY63" s="47"/>
      <c r="HZ63" s="47"/>
      <c r="IA63" s="47"/>
      <c r="IB63" s="47"/>
      <c r="IC63" s="47"/>
      <c r="ID63" s="47"/>
      <c r="IE63" s="47"/>
      <c r="IF63" s="47"/>
      <c r="IG63" s="47"/>
      <c r="IH63" s="47"/>
      <c r="II63" s="47"/>
      <c r="IJ63" s="47"/>
      <c r="IK63" s="47"/>
      <c r="IL63" s="47"/>
      <c r="IM63" s="47"/>
      <c r="IN63" s="47"/>
      <c r="IO63" s="47"/>
      <c r="IP63" s="47"/>
      <c r="IQ63" s="47"/>
      <c r="IR63" s="47"/>
      <c r="IS63" s="47"/>
    </row>
    <row r="64" spans="1:253" ht="14.25">
      <c r="A64" s="39" t="s">
        <v>121</v>
      </c>
      <c r="B64" s="40" t="s">
        <v>120</v>
      </c>
      <c r="C64" s="40" t="s">
        <v>1</v>
      </c>
      <c r="D64" s="40" t="s">
        <v>387</v>
      </c>
      <c r="E64" s="41">
        <v>650</v>
      </c>
      <c r="F64" s="40" t="s">
        <v>388</v>
      </c>
      <c r="G64" s="42">
        <v>39813</v>
      </c>
      <c r="H64" s="40">
        <v>60</v>
      </c>
      <c r="I64" s="40" t="s">
        <v>2</v>
      </c>
      <c r="J64" s="43" t="s">
        <v>389</v>
      </c>
      <c r="K64" s="44"/>
      <c r="L64" s="35"/>
      <c r="M64" s="35"/>
      <c r="N64" s="45" t="s">
        <v>264</v>
      </c>
      <c r="O64" s="35"/>
      <c r="P64" s="46" t="s">
        <v>390</v>
      </c>
      <c r="Q64" s="45" t="s">
        <v>270</v>
      </c>
      <c r="R64" s="45"/>
      <c r="S64" s="44"/>
      <c r="T64" s="44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7"/>
      <c r="DP64" s="47"/>
      <c r="DQ64" s="47"/>
      <c r="DR64" s="47"/>
      <c r="DS64" s="47"/>
      <c r="DT64" s="47"/>
      <c r="DU64" s="47"/>
      <c r="DV64" s="47"/>
      <c r="DW64" s="47"/>
      <c r="DX64" s="47"/>
      <c r="DY64" s="47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47"/>
      <c r="FW64" s="47"/>
      <c r="FX64" s="47"/>
      <c r="FY64" s="47"/>
      <c r="FZ64" s="47"/>
      <c r="GA64" s="47"/>
      <c r="GB64" s="47"/>
      <c r="GC64" s="47"/>
      <c r="GD64" s="47"/>
      <c r="GE64" s="47"/>
      <c r="GF64" s="47"/>
      <c r="GG64" s="47"/>
      <c r="GH64" s="47"/>
      <c r="GI64" s="47"/>
      <c r="GJ64" s="47"/>
      <c r="GK64" s="47"/>
      <c r="GL64" s="47"/>
      <c r="GM64" s="47"/>
      <c r="GN64" s="47"/>
      <c r="GO64" s="47"/>
      <c r="GP64" s="47"/>
      <c r="GQ64" s="47"/>
      <c r="GR64" s="47"/>
      <c r="GS64" s="47"/>
      <c r="GT64" s="47"/>
      <c r="GU64" s="47"/>
      <c r="GV64" s="47"/>
      <c r="GW64" s="47"/>
      <c r="GX64" s="47"/>
      <c r="GY64" s="47"/>
      <c r="GZ64" s="47"/>
      <c r="HA64" s="47"/>
      <c r="HB64" s="47"/>
      <c r="HC64" s="47"/>
      <c r="HD64" s="47"/>
      <c r="HE64" s="47"/>
      <c r="HF64" s="47"/>
      <c r="HG64" s="47"/>
      <c r="HH64" s="47"/>
      <c r="HI64" s="47"/>
      <c r="HJ64" s="47"/>
      <c r="HK64" s="47"/>
      <c r="HL64" s="47"/>
      <c r="HM64" s="47"/>
      <c r="HN64" s="47"/>
      <c r="HO64" s="47"/>
      <c r="HP64" s="47"/>
      <c r="HQ64" s="47"/>
      <c r="HR64" s="47"/>
      <c r="HS64" s="47"/>
      <c r="HT64" s="47"/>
      <c r="HU64" s="47"/>
      <c r="HV64" s="47"/>
      <c r="HW64" s="47"/>
      <c r="HX64" s="47"/>
      <c r="HY64" s="47"/>
      <c r="HZ64" s="47"/>
      <c r="IA64" s="47"/>
      <c r="IB64" s="47"/>
      <c r="IC64" s="47"/>
      <c r="ID64" s="47"/>
      <c r="IE64" s="47"/>
      <c r="IF64" s="47"/>
      <c r="IG64" s="47"/>
      <c r="IH64" s="47"/>
      <c r="II64" s="47"/>
      <c r="IJ64" s="47"/>
      <c r="IK64" s="47"/>
      <c r="IL64" s="47"/>
      <c r="IM64" s="47"/>
      <c r="IN64" s="47"/>
      <c r="IO64" s="47"/>
      <c r="IP64" s="47"/>
      <c r="IQ64" s="47"/>
      <c r="IR64" s="47"/>
      <c r="IS64" s="47"/>
    </row>
    <row r="65" spans="1:253" ht="14.25">
      <c r="A65" s="39" t="s">
        <v>119</v>
      </c>
      <c r="B65" s="40" t="s">
        <v>118</v>
      </c>
      <c r="C65" s="40" t="s">
        <v>1</v>
      </c>
      <c r="D65" s="40" t="s">
        <v>387</v>
      </c>
      <c r="E65" s="41">
        <v>750</v>
      </c>
      <c r="F65" s="40" t="s">
        <v>256</v>
      </c>
      <c r="G65" s="42">
        <v>39813</v>
      </c>
      <c r="H65" s="40">
        <v>60</v>
      </c>
      <c r="I65" s="40" t="s">
        <v>2</v>
      </c>
      <c r="J65" s="43" t="s">
        <v>389</v>
      </c>
      <c r="K65" s="44"/>
      <c r="L65" s="35"/>
      <c r="M65" s="35"/>
      <c r="N65" s="45" t="s">
        <v>264</v>
      </c>
      <c r="O65" s="35"/>
      <c r="P65" s="46" t="s">
        <v>391</v>
      </c>
      <c r="Q65" s="45" t="s">
        <v>270</v>
      </c>
      <c r="R65" s="45"/>
      <c r="S65" s="44"/>
      <c r="T65" s="44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S65" s="47"/>
      <c r="DT65" s="47"/>
      <c r="DU65" s="47"/>
      <c r="DV65" s="47"/>
      <c r="DW65" s="47"/>
      <c r="DX65" s="47"/>
      <c r="DY65" s="47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7"/>
      <c r="FJ65" s="47"/>
      <c r="FK65" s="47"/>
      <c r="FL65" s="47"/>
      <c r="FM65" s="47"/>
      <c r="FN65" s="47"/>
      <c r="FO65" s="47"/>
      <c r="FP65" s="47"/>
      <c r="FQ65" s="47"/>
      <c r="FR65" s="47"/>
      <c r="FS65" s="47"/>
      <c r="FT65" s="47"/>
      <c r="FU65" s="47"/>
      <c r="FV65" s="47"/>
      <c r="FW65" s="47"/>
      <c r="FX65" s="47"/>
      <c r="FY65" s="47"/>
      <c r="FZ65" s="47"/>
      <c r="GA65" s="47"/>
      <c r="GB65" s="47"/>
      <c r="GC65" s="47"/>
      <c r="GD65" s="47"/>
      <c r="GE65" s="47"/>
      <c r="GF65" s="47"/>
      <c r="GG65" s="47"/>
      <c r="GH65" s="47"/>
      <c r="GI65" s="47"/>
      <c r="GJ65" s="47"/>
      <c r="GK65" s="47"/>
      <c r="GL65" s="47"/>
      <c r="GM65" s="47"/>
      <c r="GN65" s="47"/>
      <c r="GO65" s="47"/>
      <c r="GP65" s="47"/>
      <c r="GQ65" s="47"/>
      <c r="GR65" s="47"/>
      <c r="GS65" s="47"/>
      <c r="GT65" s="47"/>
      <c r="GU65" s="47"/>
      <c r="GV65" s="47"/>
      <c r="GW65" s="47"/>
      <c r="GX65" s="47"/>
      <c r="GY65" s="47"/>
      <c r="GZ65" s="47"/>
      <c r="HA65" s="47"/>
      <c r="HB65" s="47"/>
      <c r="HC65" s="47"/>
      <c r="HD65" s="47"/>
      <c r="HE65" s="47"/>
      <c r="HF65" s="47"/>
      <c r="HG65" s="47"/>
      <c r="HH65" s="47"/>
      <c r="HI65" s="47"/>
      <c r="HJ65" s="47"/>
      <c r="HK65" s="47"/>
      <c r="HL65" s="47"/>
      <c r="HM65" s="47"/>
      <c r="HN65" s="47"/>
      <c r="HO65" s="47"/>
      <c r="HP65" s="47"/>
      <c r="HQ65" s="47"/>
      <c r="HR65" s="47"/>
      <c r="HS65" s="47"/>
      <c r="HT65" s="47"/>
      <c r="HU65" s="47"/>
      <c r="HV65" s="47"/>
      <c r="HW65" s="47"/>
      <c r="HX65" s="47"/>
      <c r="HY65" s="47"/>
      <c r="HZ65" s="47"/>
      <c r="IA65" s="47"/>
      <c r="IB65" s="47"/>
      <c r="IC65" s="47"/>
      <c r="ID65" s="47"/>
      <c r="IE65" s="47"/>
      <c r="IF65" s="47"/>
      <c r="IG65" s="47"/>
      <c r="IH65" s="47"/>
      <c r="II65" s="47"/>
      <c r="IJ65" s="47"/>
      <c r="IK65" s="47"/>
      <c r="IL65" s="47"/>
      <c r="IM65" s="47"/>
      <c r="IN65" s="47"/>
      <c r="IO65" s="47"/>
      <c r="IP65" s="47"/>
      <c r="IQ65" s="47"/>
      <c r="IR65" s="47"/>
      <c r="IS65" s="47"/>
    </row>
    <row r="66" spans="1:253" ht="14.25">
      <c r="A66" s="39" t="s">
        <v>117</v>
      </c>
      <c r="B66" s="40" t="s">
        <v>116</v>
      </c>
      <c r="C66" s="40" t="s">
        <v>1</v>
      </c>
      <c r="D66" s="40" t="s">
        <v>392</v>
      </c>
      <c r="E66" s="41">
        <v>1300</v>
      </c>
      <c r="F66" s="40" t="s">
        <v>393</v>
      </c>
      <c r="G66" s="42">
        <v>36891</v>
      </c>
      <c r="H66" s="40">
        <v>156</v>
      </c>
      <c r="I66" s="40" t="s">
        <v>30</v>
      </c>
      <c r="J66" s="51" t="s">
        <v>394</v>
      </c>
      <c r="K66" s="37" t="s">
        <v>395</v>
      </c>
      <c r="L66" s="35"/>
      <c r="M66" s="35"/>
      <c r="N66" s="45" t="s">
        <v>264</v>
      </c>
      <c r="O66" s="35"/>
      <c r="P66" s="50" t="s">
        <v>396</v>
      </c>
      <c r="Q66" s="40"/>
      <c r="R66" s="40"/>
      <c r="S66" s="49"/>
      <c r="T66" s="49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7"/>
      <c r="GF66" s="47"/>
      <c r="GG66" s="47"/>
      <c r="GH66" s="47"/>
      <c r="GI66" s="47"/>
      <c r="GJ66" s="47"/>
      <c r="GK66" s="47"/>
      <c r="GL66" s="47"/>
      <c r="GM66" s="47"/>
      <c r="GN66" s="47"/>
      <c r="GO66" s="47"/>
      <c r="GP66" s="47"/>
      <c r="GQ66" s="47"/>
      <c r="GR66" s="47"/>
      <c r="GS66" s="47"/>
      <c r="GT66" s="47"/>
      <c r="GU66" s="47"/>
      <c r="GV66" s="47"/>
      <c r="GW66" s="47"/>
      <c r="GX66" s="47"/>
      <c r="GY66" s="47"/>
      <c r="GZ66" s="47"/>
      <c r="HA66" s="47"/>
      <c r="HB66" s="47"/>
      <c r="HC66" s="47"/>
      <c r="HD66" s="47"/>
      <c r="HE66" s="47"/>
      <c r="HF66" s="47"/>
      <c r="HG66" s="47"/>
      <c r="HH66" s="47"/>
      <c r="HI66" s="47"/>
      <c r="HJ66" s="47"/>
      <c r="HK66" s="47"/>
      <c r="HL66" s="47"/>
      <c r="HM66" s="47"/>
      <c r="HN66" s="47"/>
      <c r="HO66" s="47"/>
      <c r="HP66" s="47"/>
      <c r="HQ66" s="47"/>
      <c r="HR66" s="47"/>
      <c r="HS66" s="47"/>
      <c r="HT66" s="47"/>
      <c r="HU66" s="47"/>
      <c r="HV66" s="47"/>
      <c r="HW66" s="47"/>
      <c r="HX66" s="47"/>
      <c r="HY66" s="47"/>
      <c r="HZ66" s="47"/>
      <c r="IA66" s="47"/>
      <c r="IB66" s="47"/>
      <c r="IC66" s="47"/>
      <c r="ID66" s="47"/>
      <c r="IE66" s="47"/>
      <c r="IF66" s="47"/>
      <c r="IG66" s="47"/>
      <c r="IH66" s="47"/>
      <c r="II66" s="47"/>
      <c r="IJ66" s="47"/>
      <c r="IK66" s="47"/>
      <c r="IL66" s="47"/>
      <c r="IM66" s="47"/>
      <c r="IN66" s="47"/>
      <c r="IO66" s="47"/>
      <c r="IP66" s="47"/>
      <c r="IQ66" s="47"/>
      <c r="IR66" s="47"/>
      <c r="IS66" s="47"/>
    </row>
    <row r="67" spans="1:253" ht="14.25">
      <c r="A67" s="39" t="s">
        <v>114</v>
      </c>
      <c r="B67" s="40" t="s">
        <v>112</v>
      </c>
      <c r="C67" s="40" t="s">
        <v>1</v>
      </c>
      <c r="D67" s="40" t="s">
        <v>397</v>
      </c>
      <c r="E67" s="41">
        <v>525</v>
      </c>
      <c r="F67" s="40" t="s">
        <v>256</v>
      </c>
      <c r="G67" s="42">
        <v>39813</v>
      </c>
      <c r="H67" s="40">
        <v>60</v>
      </c>
      <c r="I67" s="40" t="s">
        <v>2</v>
      </c>
      <c r="J67" s="43" t="s">
        <v>398</v>
      </c>
      <c r="K67" s="44"/>
      <c r="L67" s="35"/>
      <c r="M67" s="35"/>
      <c r="N67" s="45" t="s">
        <v>264</v>
      </c>
      <c r="O67" s="35"/>
      <c r="P67" s="50" t="s">
        <v>399</v>
      </c>
      <c r="Q67" s="40"/>
      <c r="R67" s="40"/>
      <c r="S67" s="44"/>
      <c r="T67" s="44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  <c r="DO67" s="47"/>
      <c r="DP67" s="47"/>
      <c r="DQ67" s="47"/>
      <c r="DR67" s="47"/>
      <c r="DS67" s="47"/>
      <c r="DT67" s="47"/>
      <c r="DU67" s="47"/>
      <c r="DV67" s="47"/>
      <c r="DW67" s="47"/>
      <c r="DX67" s="47"/>
      <c r="DY67" s="47"/>
      <c r="DZ67" s="4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  <c r="EP67" s="47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  <c r="FF67" s="47"/>
      <c r="FG67" s="47"/>
      <c r="FH67" s="47"/>
      <c r="FI67" s="47"/>
      <c r="FJ67" s="47"/>
      <c r="FK67" s="47"/>
      <c r="FL67" s="47"/>
      <c r="FM67" s="47"/>
      <c r="FN67" s="47"/>
      <c r="FO67" s="47"/>
      <c r="FP67" s="47"/>
      <c r="FQ67" s="47"/>
      <c r="FR67" s="47"/>
      <c r="FS67" s="47"/>
      <c r="FT67" s="47"/>
      <c r="FU67" s="47"/>
      <c r="FV67" s="47"/>
      <c r="FW67" s="47"/>
      <c r="FX67" s="47"/>
      <c r="FY67" s="47"/>
      <c r="FZ67" s="47"/>
      <c r="GA67" s="47"/>
      <c r="GB67" s="47"/>
      <c r="GC67" s="47"/>
      <c r="GD67" s="47"/>
      <c r="GE67" s="47"/>
      <c r="GF67" s="47"/>
      <c r="GG67" s="47"/>
      <c r="GH67" s="47"/>
      <c r="GI67" s="47"/>
      <c r="GJ67" s="47"/>
      <c r="GK67" s="47"/>
      <c r="GL67" s="47"/>
      <c r="GM67" s="47"/>
      <c r="GN67" s="47"/>
      <c r="GO67" s="47"/>
      <c r="GP67" s="47"/>
      <c r="GQ67" s="47"/>
      <c r="GR67" s="47"/>
      <c r="GS67" s="47"/>
      <c r="GT67" s="47"/>
      <c r="GU67" s="47"/>
      <c r="GV67" s="47"/>
      <c r="GW67" s="47"/>
      <c r="GX67" s="47"/>
      <c r="GY67" s="47"/>
      <c r="GZ67" s="47"/>
      <c r="HA67" s="47"/>
      <c r="HB67" s="47"/>
      <c r="HC67" s="47"/>
      <c r="HD67" s="47"/>
      <c r="HE67" s="47"/>
      <c r="HF67" s="47"/>
      <c r="HG67" s="47"/>
      <c r="HH67" s="47"/>
      <c r="HI67" s="47"/>
      <c r="HJ67" s="47"/>
      <c r="HK67" s="47"/>
      <c r="HL67" s="47"/>
      <c r="HM67" s="47"/>
      <c r="HN67" s="47"/>
      <c r="HO67" s="47"/>
      <c r="HP67" s="47"/>
      <c r="HQ67" s="47"/>
      <c r="HR67" s="47"/>
      <c r="HS67" s="47"/>
      <c r="HT67" s="47"/>
      <c r="HU67" s="47"/>
      <c r="HV67" s="47"/>
      <c r="HW67" s="47"/>
      <c r="HX67" s="47"/>
      <c r="HY67" s="47"/>
      <c r="HZ67" s="47"/>
      <c r="IA67" s="47"/>
      <c r="IB67" s="47"/>
      <c r="IC67" s="47"/>
      <c r="ID67" s="47"/>
      <c r="IE67" s="47"/>
      <c r="IF67" s="47"/>
      <c r="IG67" s="47"/>
      <c r="IH67" s="47"/>
      <c r="II67" s="47"/>
      <c r="IJ67" s="47"/>
      <c r="IK67" s="47"/>
      <c r="IL67" s="47"/>
      <c r="IM67" s="47"/>
      <c r="IN67" s="47"/>
      <c r="IO67" s="47"/>
      <c r="IP67" s="47"/>
      <c r="IQ67" s="47"/>
      <c r="IR67" s="47"/>
      <c r="IS67" s="47"/>
    </row>
    <row r="68" spans="1:253" ht="14.25">
      <c r="A68" s="39" t="s">
        <v>113</v>
      </c>
      <c r="B68" s="40" t="s">
        <v>112</v>
      </c>
      <c r="C68" s="40" t="s">
        <v>1</v>
      </c>
      <c r="D68" s="40" t="s">
        <v>397</v>
      </c>
      <c r="E68" s="41">
        <v>525</v>
      </c>
      <c r="F68" s="40" t="s">
        <v>256</v>
      </c>
      <c r="G68" s="42">
        <v>39813</v>
      </c>
      <c r="H68" s="40">
        <v>60</v>
      </c>
      <c r="I68" s="40" t="s">
        <v>2</v>
      </c>
      <c r="J68" s="43" t="s">
        <v>398</v>
      </c>
      <c r="K68" s="44"/>
      <c r="L68" s="35"/>
      <c r="M68" s="35"/>
      <c r="N68" s="45" t="s">
        <v>264</v>
      </c>
      <c r="O68" s="35"/>
      <c r="P68" s="46" t="s">
        <v>400</v>
      </c>
      <c r="Q68" s="45" t="s">
        <v>270</v>
      </c>
      <c r="R68" s="45"/>
      <c r="S68" s="44"/>
      <c r="T68" s="44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  <c r="DO68" s="47"/>
      <c r="DP68" s="47"/>
      <c r="DQ68" s="47"/>
      <c r="DR68" s="47"/>
      <c r="DS68" s="47"/>
      <c r="DT68" s="47"/>
      <c r="DU68" s="47"/>
      <c r="DV68" s="47"/>
      <c r="DW68" s="47"/>
      <c r="DX68" s="47"/>
      <c r="DY68" s="47"/>
      <c r="DZ68" s="4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  <c r="EP68" s="47"/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  <c r="FF68" s="47"/>
      <c r="FG68" s="47"/>
      <c r="FH68" s="47"/>
      <c r="FI68" s="47"/>
      <c r="FJ68" s="47"/>
      <c r="FK68" s="47"/>
      <c r="FL68" s="47"/>
      <c r="FM68" s="47"/>
      <c r="FN68" s="47"/>
      <c r="FO68" s="47"/>
      <c r="FP68" s="47"/>
      <c r="FQ68" s="47"/>
      <c r="FR68" s="47"/>
      <c r="FS68" s="47"/>
      <c r="FT68" s="47"/>
      <c r="FU68" s="47"/>
      <c r="FV68" s="47"/>
      <c r="FW68" s="47"/>
      <c r="FX68" s="47"/>
      <c r="FY68" s="47"/>
      <c r="FZ68" s="47"/>
      <c r="GA68" s="47"/>
      <c r="GB68" s="47"/>
      <c r="GC68" s="47"/>
      <c r="GD68" s="47"/>
      <c r="GE68" s="47"/>
      <c r="GF68" s="47"/>
      <c r="GG68" s="47"/>
      <c r="GH68" s="47"/>
      <c r="GI68" s="47"/>
      <c r="GJ68" s="47"/>
      <c r="GK68" s="47"/>
      <c r="GL68" s="47"/>
      <c r="GM68" s="47"/>
      <c r="GN68" s="47"/>
      <c r="GO68" s="47"/>
      <c r="GP68" s="47"/>
      <c r="GQ68" s="47"/>
      <c r="GR68" s="47"/>
      <c r="GS68" s="47"/>
      <c r="GT68" s="47"/>
      <c r="GU68" s="47"/>
      <c r="GV68" s="47"/>
      <c r="GW68" s="47"/>
      <c r="GX68" s="47"/>
      <c r="GY68" s="47"/>
      <c r="GZ68" s="47"/>
      <c r="HA68" s="47"/>
      <c r="HB68" s="47"/>
      <c r="HC68" s="47"/>
      <c r="HD68" s="47"/>
      <c r="HE68" s="47"/>
      <c r="HF68" s="47"/>
      <c r="HG68" s="47"/>
      <c r="HH68" s="47"/>
      <c r="HI68" s="47"/>
      <c r="HJ68" s="47"/>
      <c r="HK68" s="47"/>
      <c r="HL68" s="47"/>
      <c r="HM68" s="47"/>
      <c r="HN68" s="47"/>
      <c r="HO68" s="47"/>
      <c r="HP68" s="47"/>
      <c r="HQ68" s="47"/>
      <c r="HR68" s="47"/>
      <c r="HS68" s="47"/>
      <c r="HT68" s="47"/>
      <c r="HU68" s="47"/>
      <c r="HV68" s="47"/>
      <c r="HW68" s="47"/>
      <c r="HX68" s="47"/>
      <c r="HY68" s="47"/>
      <c r="HZ68" s="47"/>
      <c r="IA68" s="47"/>
      <c r="IB68" s="47"/>
      <c r="IC68" s="47"/>
      <c r="ID68" s="47"/>
      <c r="IE68" s="47"/>
      <c r="IF68" s="47"/>
      <c r="IG68" s="47"/>
      <c r="IH68" s="47"/>
      <c r="II68" s="47"/>
      <c r="IJ68" s="47"/>
      <c r="IK68" s="47"/>
      <c r="IL68" s="47"/>
      <c r="IM68" s="47"/>
      <c r="IN68" s="47"/>
      <c r="IO68" s="47"/>
      <c r="IP68" s="47"/>
      <c r="IQ68" s="47"/>
      <c r="IR68" s="47"/>
      <c r="IS68" s="47"/>
    </row>
    <row r="69" spans="1:253" ht="14.25">
      <c r="A69" s="39" t="s">
        <v>111</v>
      </c>
      <c r="B69" s="40" t="s">
        <v>110</v>
      </c>
      <c r="C69" s="40" t="s">
        <v>1</v>
      </c>
      <c r="D69" s="40" t="s">
        <v>401</v>
      </c>
      <c r="E69" s="41">
        <v>930</v>
      </c>
      <c r="F69" s="40" t="s">
        <v>256</v>
      </c>
      <c r="G69" s="42">
        <v>39813</v>
      </c>
      <c r="H69" s="40">
        <v>60</v>
      </c>
      <c r="I69" s="40" t="s">
        <v>2</v>
      </c>
      <c r="J69" s="43" t="s">
        <v>402</v>
      </c>
      <c r="K69" s="44"/>
      <c r="L69" s="35"/>
      <c r="M69" s="35"/>
      <c r="N69" s="45" t="s">
        <v>264</v>
      </c>
      <c r="O69" s="35"/>
      <c r="P69" s="46" t="s">
        <v>403</v>
      </c>
      <c r="Q69" s="45" t="s">
        <v>270</v>
      </c>
      <c r="R69" s="45"/>
      <c r="S69" s="44"/>
      <c r="T69" s="44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  <c r="DO69" s="47"/>
      <c r="DP69" s="47"/>
      <c r="DQ69" s="47"/>
      <c r="DR69" s="47"/>
      <c r="DS69" s="47"/>
      <c r="DT69" s="47"/>
      <c r="DU69" s="47"/>
      <c r="DV69" s="47"/>
      <c r="DW69" s="47"/>
      <c r="DX69" s="47"/>
      <c r="DY69" s="47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  <c r="FF69" s="47"/>
      <c r="FG69" s="47"/>
      <c r="FH69" s="47"/>
      <c r="FI69" s="47"/>
      <c r="FJ69" s="47"/>
      <c r="FK69" s="47"/>
      <c r="FL69" s="47"/>
      <c r="FM69" s="47"/>
      <c r="FN69" s="47"/>
      <c r="FO69" s="47"/>
      <c r="FP69" s="47"/>
      <c r="FQ69" s="47"/>
      <c r="FR69" s="47"/>
      <c r="FS69" s="47"/>
      <c r="FT69" s="47"/>
      <c r="FU69" s="47"/>
      <c r="FV69" s="47"/>
      <c r="FW69" s="47"/>
      <c r="FX69" s="47"/>
      <c r="FY69" s="47"/>
      <c r="FZ69" s="47"/>
      <c r="GA69" s="47"/>
      <c r="GB69" s="47"/>
      <c r="GC69" s="47"/>
      <c r="GD69" s="47"/>
      <c r="GE69" s="47"/>
      <c r="GF69" s="47"/>
      <c r="GG69" s="47"/>
      <c r="GH69" s="47"/>
      <c r="GI69" s="47"/>
      <c r="GJ69" s="47"/>
      <c r="GK69" s="47"/>
      <c r="GL69" s="47"/>
      <c r="GM69" s="47"/>
      <c r="GN69" s="47"/>
      <c r="GO69" s="47"/>
      <c r="GP69" s="47"/>
      <c r="GQ69" s="47"/>
      <c r="GR69" s="47"/>
      <c r="GS69" s="47"/>
      <c r="GT69" s="47"/>
      <c r="GU69" s="47"/>
      <c r="GV69" s="47"/>
      <c r="GW69" s="47"/>
      <c r="GX69" s="47"/>
      <c r="GY69" s="47"/>
      <c r="GZ69" s="47"/>
      <c r="HA69" s="47"/>
      <c r="HB69" s="47"/>
      <c r="HC69" s="47"/>
      <c r="HD69" s="47"/>
      <c r="HE69" s="47"/>
      <c r="HF69" s="47"/>
      <c r="HG69" s="47"/>
      <c r="HH69" s="47"/>
      <c r="HI69" s="47"/>
      <c r="HJ69" s="47"/>
      <c r="HK69" s="47"/>
      <c r="HL69" s="47"/>
      <c r="HM69" s="47"/>
      <c r="HN69" s="47"/>
      <c r="HO69" s="47"/>
      <c r="HP69" s="47"/>
      <c r="HQ69" s="47"/>
      <c r="HR69" s="47"/>
      <c r="HS69" s="47"/>
      <c r="HT69" s="47"/>
      <c r="HU69" s="47"/>
      <c r="HV69" s="47"/>
      <c r="HW69" s="47"/>
      <c r="HX69" s="47"/>
      <c r="HY69" s="47"/>
      <c r="HZ69" s="47"/>
      <c r="IA69" s="47"/>
      <c r="IB69" s="47"/>
      <c r="IC69" s="47"/>
      <c r="ID69" s="47"/>
      <c r="IE69" s="47"/>
      <c r="IF69" s="47"/>
      <c r="IG69" s="47"/>
      <c r="IH69" s="47"/>
      <c r="II69" s="47"/>
      <c r="IJ69" s="47"/>
      <c r="IK69" s="47"/>
      <c r="IL69" s="47"/>
      <c r="IM69" s="47"/>
      <c r="IN69" s="47"/>
      <c r="IO69" s="47"/>
      <c r="IP69" s="47"/>
      <c r="IQ69" s="47"/>
      <c r="IR69" s="47"/>
      <c r="IS69" s="47"/>
    </row>
    <row r="70" spans="1:253" ht="14.25">
      <c r="A70" s="39" t="s">
        <v>109</v>
      </c>
      <c r="B70" s="40" t="s">
        <v>35</v>
      </c>
      <c r="C70" s="40" t="s">
        <v>1</v>
      </c>
      <c r="D70" s="40" t="s">
        <v>401</v>
      </c>
      <c r="E70" s="41">
        <v>580</v>
      </c>
      <c r="F70" s="40" t="s">
        <v>256</v>
      </c>
      <c r="G70" s="42">
        <v>39813</v>
      </c>
      <c r="H70" s="40">
        <v>60</v>
      </c>
      <c r="I70" s="40" t="s">
        <v>2</v>
      </c>
      <c r="J70" s="43" t="s">
        <v>402</v>
      </c>
      <c r="K70" s="44"/>
      <c r="L70" s="35"/>
      <c r="M70" s="35"/>
      <c r="N70" s="45" t="s">
        <v>264</v>
      </c>
      <c r="O70" s="35"/>
      <c r="P70" s="50" t="s">
        <v>404</v>
      </c>
      <c r="Q70" s="40"/>
      <c r="R70" s="40"/>
      <c r="S70" s="44"/>
      <c r="T70" s="44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  <c r="DT70" s="47"/>
      <c r="DU70" s="47"/>
      <c r="DV70" s="47"/>
      <c r="DW70" s="47"/>
      <c r="DX70" s="47"/>
      <c r="DY70" s="47"/>
      <c r="DZ70" s="4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  <c r="EP70" s="47"/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  <c r="FF70" s="47"/>
      <c r="FG70" s="47"/>
      <c r="FH70" s="47"/>
      <c r="FI70" s="47"/>
      <c r="FJ70" s="47"/>
      <c r="FK70" s="47"/>
      <c r="FL70" s="47"/>
      <c r="FM70" s="47"/>
      <c r="FN70" s="47"/>
      <c r="FO70" s="47"/>
      <c r="FP70" s="47"/>
      <c r="FQ70" s="47"/>
      <c r="FR70" s="47"/>
      <c r="FS70" s="47"/>
      <c r="FT70" s="47"/>
      <c r="FU70" s="47"/>
      <c r="FV70" s="47"/>
      <c r="FW70" s="47"/>
      <c r="FX70" s="47"/>
      <c r="FY70" s="47"/>
      <c r="FZ70" s="47"/>
      <c r="GA70" s="47"/>
      <c r="GB70" s="47"/>
      <c r="GC70" s="47"/>
      <c r="GD70" s="47"/>
      <c r="GE70" s="47"/>
      <c r="GF70" s="47"/>
      <c r="GG70" s="47"/>
      <c r="GH70" s="47"/>
      <c r="GI70" s="47"/>
      <c r="GJ70" s="47"/>
      <c r="GK70" s="47"/>
      <c r="GL70" s="47"/>
      <c r="GM70" s="47"/>
      <c r="GN70" s="47"/>
      <c r="GO70" s="47"/>
      <c r="GP70" s="47"/>
      <c r="GQ70" s="47"/>
      <c r="GR70" s="47"/>
      <c r="GS70" s="47"/>
      <c r="GT70" s="47"/>
      <c r="GU70" s="47"/>
      <c r="GV70" s="47"/>
      <c r="GW70" s="47"/>
      <c r="GX70" s="47"/>
      <c r="GY70" s="47"/>
      <c r="GZ70" s="47"/>
      <c r="HA70" s="47"/>
      <c r="HB70" s="47"/>
      <c r="HC70" s="47"/>
      <c r="HD70" s="47"/>
      <c r="HE70" s="47"/>
      <c r="HF70" s="47"/>
      <c r="HG70" s="47"/>
      <c r="HH70" s="47"/>
      <c r="HI70" s="47"/>
      <c r="HJ70" s="47"/>
      <c r="HK70" s="47"/>
      <c r="HL70" s="47"/>
      <c r="HM70" s="47"/>
      <c r="HN70" s="47"/>
      <c r="HO70" s="47"/>
      <c r="HP70" s="47"/>
      <c r="HQ70" s="47"/>
      <c r="HR70" s="47"/>
      <c r="HS70" s="47"/>
      <c r="HT70" s="47"/>
      <c r="HU70" s="47"/>
      <c r="HV70" s="47"/>
      <c r="HW70" s="47"/>
      <c r="HX70" s="47"/>
      <c r="HY70" s="47"/>
      <c r="HZ70" s="47"/>
      <c r="IA70" s="47"/>
      <c r="IB70" s="47"/>
      <c r="IC70" s="47"/>
      <c r="ID70" s="47"/>
      <c r="IE70" s="47"/>
      <c r="IF70" s="47"/>
      <c r="IG70" s="47"/>
      <c r="IH70" s="47"/>
      <c r="II70" s="47"/>
      <c r="IJ70" s="47"/>
      <c r="IK70" s="47"/>
      <c r="IL70" s="47"/>
      <c r="IM70" s="47"/>
      <c r="IN70" s="47"/>
      <c r="IO70" s="47"/>
      <c r="IP70" s="47"/>
      <c r="IQ70" s="47"/>
      <c r="IR70" s="47"/>
      <c r="IS70" s="47"/>
    </row>
    <row r="71" spans="1:253" ht="14.25">
      <c r="A71" s="39" t="s">
        <v>108</v>
      </c>
      <c r="B71" s="40" t="s">
        <v>52</v>
      </c>
      <c r="C71" s="40" t="s">
        <v>1</v>
      </c>
      <c r="D71" s="40" t="s">
        <v>405</v>
      </c>
      <c r="E71" s="41">
        <v>1300</v>
      </c>
      <c r="F71" s="40" t="s">
        <v>256</v>
      </c>
      <c r="G71" s="42">
        <v>37164</v>
      </c>
      <c r="H71" s="40">
        <v>118</v>
      </c>
      <c r="I71" s="40" t="s">
        <v>30</v>
      </c>
      <c r="J71" s="48" t="s">
        <v>406</v>
      </c>
      <c r="K71" s="37"/>
      <c r="L71" s="35"/>
      <c r="M71" s="35"/>
      <c r="N71" s="45" t="s">
        <v>264</v>
      </c>
      <c r="O71" s="35"/>
      <c r="P71" s="46" t="s">
        <v>407</v>
      </c>
      <c r="Q71" s="45" t="s">
        <v>270</v>
      </c>
      <c r="R71" s="45"/>
      <c r="S71" s="49"/>
      <c r="T71" s="49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  <c r="EP71" s="47"/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  <c r="FF71" s="47"/>
      <c r="FG71" s="47"/>
      <c r="FH71" s="47"/>
      <c r="FI71" s="47"/>
      <c r="FJ71" s="47"/>
      <c r="FK71" s="47"/>
      <c r="FL71" s="47"/>
      <c r="FM71" s="47"/>
      <c r="FN71" s="47"/>
      <c r="FO71" s="47"/>
      <c r="FP71" s="47"/>
      <c r="FQ71" s="47"/>
      <c r="FR71" s="47"/>
      <c r="FS71" s="47"/>
      <c r="FT71" s="47"/>
      <c r="FU71" s="47"/>
      <c r="FV71" s="47"/>
      <c r="FW71" s="47"/>
      <c r="FX71" s="47"/>
      <c r="FY71" s="47"/>
      <c r="FZ71" s="47"/>
      <c r="GA71" s="47"/>
      <c r="GB71" s="47"/>
      <c r="GC71" s="47"/>
      <c r="GD71" s="47"/>
      <c r="GE71" s="47"/>
      <c r="GF71" s="47"/>
      <c r="GG71" s="47"/>
      <c r="GH71" s="47"/>
      <c r="GI71" s="47"/>
      <c r="GJ71" s="47"/>
      <c r="GK71" s="47"/>
      <c r="GL71" s="47"/>
      <c r="GM71" s="47"/>
      <c r="GN71" s="47"/>
      <c r="GO71" s="47"/>
      <c r="GP71" s="47"/>
      <c r="GQ71" s="47"/>
      <c r="GR71" s="47"/>
      <c r="GS71" s="47"/>
      <c r="GT71" s="47"/>
      <c r="GU71" s="47"/>
      <c r="GV71" s="47"/>
      <c r="GW71" s="47"/>
      <c r="GX71" s="47"/>
      <c r="GY71" s="47"/>
      <c r="GZ71" s="47"/>
      <c r="HA71" s="47"/>
      <c r="HB71" s="47"/>
      <c r="HC71" s="47"/>
      <c r="HD71" s="47"/>
      <c r="HE71" s="47"/>
      <c r="HF71" s="47"/>
      <c r="HG71" s="47"/>
      <c r="HH71" s="47"/>
      <c r="HI71" s="47"/>
      <c r="HJ71" s="47"/>
      <c r="HK71" s="47"/>
      <c r="HL71" s="47"/>
      <c r="HM71" s="47"/>
      <c r="HN71" s="47"/>
      <c r="HO71" s="47"/>
      <c r="HP71" s="47"/>
      <c r="HQ71" s="47"/>
      <c r="HR71" s="47"/>
      <c r="HS71" s="47"/>
      <c r="HT71" s="47"/>
      <c r="HU71" s="47"/>
      <c r="HV71" s="47"/>
      <c r="HW71" s="47"/>
      <c r="HX71" s="47"/>
      <c r="HY71" s="47"/>
      <c r="HZ71" s="47"/>
      <c r="IA71" s="47"/>
      <c r="IB71" s="47"/>
      <c r="IC71" s="47"/>
      <c r="ID71" s="47"/>
      <c r="IE71" s="47"/>
      <c r="IF71" s="47"/>
      <c r="IG71" s="47"/>
      <c r="IH71" s="47"/>
      <c r="II71" s="47"/>
      <c r="IJ71" s="47"/>
      <c r="IK71" s="47"/>
      <c r="IL71" s="47"/>
      <c r="IM71" s="47"/>
      <c r="IN71" s="47"/>
      <c r="IO71" s="47"/>
      <c r="IP71" s="47"/>
      <c r="IQ71" s="47"/>
      <c r="IR71" s="47"/>
      <c r="IS71" s="47"/>
    </row>
    <row r="72" spans="1:253" ht="14.25">
      <c r="A72" s="39" t="s">
        <v>107</v>
      </c>
      <c r="B72" s="40" t="s">
        <v>105</v>
      </c>
      <c r="C72" s="40" t="s">
        <v>1</v>
      </c>
      <c r="D72" s="40" t="s">
        <v>408</v>
      </c>
      <c r="E72" s="41">
        <v>680</v>
      </c>
      <c r="F72" s="40" t="s">
        <v>256</v>
      </c>
      <c r="G72" s="42">
        <v>39813</v>
      </c>
      <c r="H72" s="40">
        <v>60</v>
      </c>
      <c r="I72" s="40" t="s">
        <v>2</v>
      </c>
      <c r="J72" s="43" t="s">
        <v>409</v>
      </c>
      <c r="K72" s="44"/>
      <c r="L72" s="35"/>
      <c r="M72" s="35"/>
      <c r="N72" s="45" t="s">
        <v>264</v>
      </c>
      <c r="O72" s="35"/>
      <c r="P72" s="50" t="s">
        <v>410</v>
      </c>
      <c r="Q72" s="40"/>
      <c r="R72" s="40"/>
      <c r="S72" s="44"/>
      <c r="T72" s="44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  <c r="DO72" s="47"/>
      <c r="DP72" s="47"/>
      <c r="DQ72" s="47"/>
      <c r="DR72" s="47"/>
      <c r="DS72" s="47"/>
      <c r="DT72" s="47"/>
      <c r="DU72" s="47"/>
      <c r="DV72" s="47"/>
      <c r="DW72" s="47"/>
      <c r="DX72" s="47"/>
      <c r="DY72" s="47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  <c r="FF72" s="47"/>
      <c r="FG72" s="47"/>
      <c r="FH72" s="47"/>
      <c r="FI72" s="47"/>
      <c r="FJ72" s="47"/>
      <c r="FK72" s="47"/>
      <c r="FL72" s="47"/>
      <c r="FM72" s="47"/>
      <c r="FN72" s="47"/>
      <c r="FO72" s="47"/>
      <c r="FP72" s="47"/>
      <c r="FQ72" s="47"/>
      <c r="FR72" s="47"/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7"/>
      <c r="GF72" s="47"/>
      <c r="GG72" s="47"/>
      <c r="GH72" s="47"/>
      <c r="GI72" s="47"/>
      <c r="GJ72" s="47"/>
      <c r="GK72" s="47"/>
      <c r="GL72" s="47"/>
      <c r="GM72" s="47"/>
      <c r="GN72" s="47"/>
      <c r="GO72" s="47"/>
      <c r="GP72" s="47"/>
      <c r="GQ72" s="47"/>
      <c r="GR72" s="47"/>
      <c r="GS72" s="47"/>
      <c r="GT72" s="47"/>
      <c r="GU72" s="47"/>
      <c r="GV72" s="47"/>
      <c r="GW72" s="47"/>
      <c r="GX72" s="47"/>
      <c r="GY72" s="47"/>
      <c r="GZ72" s="47"/>
      <c r="HA72" s="47"/>
      <c r="HB72" s="47"/>
      <c r="HC72" s="47"/>
      <c r="HD72" s="47"/>
      <c r="HE72" s="47"/>
      <c r="HF72" s="47"/>
      <c r="HG72" s="47"/>
      <c r="HH72" s="47"/>
      <c r="HI72" s="47"/>
      <c r="HJ72" s="47"/>
      <c r="HK72" s="47"/>
      <c r="HL72" s="47"/>
      <c r="HM72" s="47"/>
      <c r="HN72" s="47"/>
      <c r="HO72" s="47"/>
      <c r="HP72" s="47"/>
      <c r="HQ72" s="47"/>
      <c r="HR72" s="47"/>
      <c r="HS72" s="47"/>
      <c r="HT72" s="47"/>
      <c r="HU72" s="47"/>
      <c r="HV72" s="47"/>
      <c r="HW72" s="47"/>
      <c r="HX72" s="47"/>
      <c r="HY72" s="47"/>
      <c r="HZ72" s="47"/>
      <c r="IA72" s="47"/>
      <c r="IB72" s="47"/>
      <c r="IC72" s="47"/>
      <c r="ID72" s="47"/>
      <c r="IE72" s="47"/>
      <c r="IF72" s="47"/>
      <c r="IG72" s="47"/>
      <c r="IH72" s="47"/>
      <c r="II72" s="47"/>
      <c r="IJ72" s="47"/>
      <c r="IK72" s="47"/>
      <c r="IL72" s="47"/>
      <c r="IM72" s="47"/>
      <c r="IN72" s="47"/>
      <c r="IO72" s="47"/>
      <c r="IP72" s="47"/>
      <c r="IQ72" s="47"/>
      <c r="IR72" s="47"/>
      <c r="IS72" s="47"/>
    </row>
    <row r="73" spans="1:253" ht="14.25">
      <c r="A73" s="39" t="s">
        <v>106</v>
      </c>
      <c r="B73" s="40" t="s">
        <v>105</v>
      </c>
      <c r="C73" s="40" t="s">
        <v>1</v>
      </c>
      <c r="D73" s="40" t="s">
        <v>408</v>
      </c>
      <c r="E73" s="41">
        <v>680</v>
      </c>
      <c r="F73" s="40" t="s">
        <v>256</v>
      </c>
      <c r="G73" s="42">
        <v>39813</v>
      </c>
      <c r="H73" s="40">
        <v>60</v>
      </c>
      <c r="I73" s="40" t="s">
        <v>2</v>
      </c>
      <c r="J73" s="43" t="s">
        <v>409</v>
      </c>
      <c r="K73" s="44"/>
      <c r="L73" s="35"/>
      <c r="M73" s="35"/>
      <c r="N73" s="45" t="s">
        <v>264</v>
      </c>
      <c r="O73" s="35"/>
      <c r="P73" s="50" t="s">
        <v>411</v>
      </c>
      <c r="Q73" s="40"/>
      <c r="R73" s="40"/>
      <c r="S73" s="44"/>
      <c r="T73" s="44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47"/>
      <c r="DM73" s="47"/>
      <c r="DN73" s="47"/>
      <c r="DO73" s="47"/>
      <c r="DP73" s="47"/>
      <c r="DQ73" s="47"/>
      <c r="DR73" s="47"/>
      <c r="DS73" s="47"/>
      <c r="DT73" s="47"/>
      <c r="DU73" s="47"/>
      <c r="DV73" s="47"/>
      <c r="DW73" s="47"/>
      <c r="DX73" s="47"/>
      <c r="DY73" s="47"/>
      <c r="DZ73" s="47"/>
      <c r="EA73" s="47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7"/>
      <c r="EO73" s="47"/>
      <c r="EP73" s="47"/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  <c r="FF73" s="47"/>
      <c r="FG73" s="47"/>
      <c r="FH73" s="47"/>
      <c r="FI73" s="47"/>
      <c r="FJ73" s="47"/>
      <c r="FK73" s="47"/>
      <c r="FL73" s="47"/>
      <c r="FM73" s="47"/>
      <c r="FN73" s="47"/>
      <c r="FO73" s="47"/>
      <c r="FP73" s="47"/>
      <c r="FQ73" s="47"/>
      <c r="FR73" s="47"/>
      <c r="FS73" s="47"/>
      <c r="FT73" s="47"/>
      <c r="FU73" s="47"/>
      <c r="FV73" s="47"/>
      <c r="FW73" s="47"/>
      <c r="FX73" s="47"/>
      <c r="FY73" s="47"/>
      <c r="FZ73" s="47"/>
      <c r="GA73" s="47"/>
      <c r="GB73" s="47"/>
      <c r="GC73" s="47"/>
      <c r="GD73" s="47"/>
      <c r="GE73" s="47"/>
      <c r="GF73" s="47"/>
      <c r="GG73" s="47"/>
      <c r="GH73" s="47"/>
      <c r="GI73" s="47"/>
      <c r="GJ73" s="47"/>
      <c r="GK73" s="47"/>
      <c r="GL73" s="47"/>
      <c r="GM73" s="47"/>
      <c r="GN73" s="47"/>
      <c r="GO73" s="47"/>
      <c r="GP73" s="47"/>
      <c r="GQ73" s="47"/>
      <c r="GR73" s="47"/>
      <c r="GS73" s="47"/>
      <c r="GT73" s="47"/>
      <c r="GU73" s="47"/>
      <c r="GV73" s="47"/>
      <c r="GW73" s="47"/>
      <c r="GX73" s="47"/>
      <c r="GY73" s="47"/>
      <c r="GZ73" s="47"/>
      <c r="HA73" s="47"/>
      <c r="HB73" s="47"/>
      <c r="HC73" s="47"/>
      <c r="HD73" s="47"/>
      <c r="HE73" s="47"/>
      <c r="HF73" s="47"/>
      <c r="HG73" s="47"/>
      <c r="HH73" s="47"/>
      <c r="HI73" s="47"/>
      <c r="HJ73" s="47"/>
      <c r="HK73" s="47"/>
      <c r="HL73" s="47"/>
      <c r="HM73" s="47"/>
      <c r="HN73" s="47"/>
      <c r="HO73" s="47"/>
      <c r="HP73" s="47"/>
      <c r="HQ73" s="47"/>
      <c r="HR73" s="47"/>
      <c r="HS73" s="47"/>
      <c r="HT73" s="47"/>
      <c r="HU73" s="47"/>
      <c r="HV73" s="47"/>
      <c r="HW73" s="47"/>
      <c r="HX73" s="47"/>
      <c r="HY73" s="47"/>
      <c r="HZ73" s="47"/>
      <c r="IA73" s="47"/>
      <c r="IB73" s="47"/>
      <c r="IC73" s="47"/>
      <c r="ID73" s="47"/>
      <c r="IE73" s="47"/>
      <c r="IF73" s="47"/>
      <c r="IG73" s="47"/>
      <c r="IH73" s="47"/>
      <c r="II73" s="47"/>
      <c r="IJ73" s="47"/>
      <c r="IK73" s="47"/>
      <c r="IL73" s="47"/>
      <c r="IM73" s="47"/>
      <c r="IN73" s="47"/>
      <c r="IO73" s="47"/>
      <c r="IP73" s="47"/>
      <c r="IQ73" s="47"/>
      <c r="IR73" s="47"/>
      <c r="IS73" s="47"/>
    </row>
    <row r="74" spans="1:253" ht="14.25">
      <c r="A74" s="39" t="s">
        <v>104</v>
      </c>
      <c r="B74" s="40" t="s">
        <v>99</v>
      </c>
      <c r="C74" s="40" t="s">
        <v>1</v>
      </c>
      <c r="D74" s="40" t="s">
        <v>412</v>
      </c>
      <c r="E74" s="41">
        <v>620</v>
      </c>
      <c r="F74" s="40" t="s">
        <v>256</v>
      </c>
      <c r="G74" s="42">
        <v>39813</v>
      </c>
      <c r="H74" s="40">
        <v>60</v>
      </c>
      <c r="I74" s="40" t="s">
        <v>2</v>
      </c>
      <c r="J74" s="43" t="s">
        <v>413</v>
      </c>
      <c r="K74" s="44"/>
      <c r="L74" s="35"/>
      <c r="M74" s="35"/>
      <c r="N74" s="45" t="s">
        <v>264</v>
      </c>
      <c r="O74" s="35"/>
      <c r="P74" s="46" t="s">
        <v>414</v>
      </c>
      <c r="Q74" s="45" t="s">
        <v>270</v>
      </c>
      <c r="R74" s="45"/>
      <c r="S74" s="44"/>
      <c r="T74" s="44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  <c r="DO74" s="47"/>
      <c r="DP74" s="47"/>
      <c r="DQ74" s="47"/>
      <c r="DR74" s="47"/>
      <c r="DS74" s="47"/>
      <c r="DT74" s="47"/>
      <c r="DU74" s="47"/>
      <c r="DV74" s="47"/>
      <c r="DW74" s="47"/>
      <c r="DX74" s="47"/>
      <c r="DY74" s="47"/>
      <c r="DZ74" s="47"/>
      <c r="EA74" s="47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7"/>
      <c r="EO74" s="47"/>
      <c r="EP74" s="47"/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  <c r="FF74" s="47"/>
      <c r="FG74" s="47"/>
      <c r="FH74" s="47"/>
      <c r="FI74" s="47"/>
      <c r="FJ74" s="47"/>
      <c r="FK74" s="47"/>
      <c r="FL74" s="47"/>
      <c r="FM74" s="47"/>
      <c r="FN74" s="47"/>
      <c r="FO74" s="47"/>
      <c r="FP74" s="47"/>
      <c r="FQ74" s="47"/>
      <c r="FR74" s="47"/>
      <c r="FS74" s="47"/>
      <c r="FT74" s="47"/>
      <c r="FU74" s="47"/>
      <c r="FV74" s="47"/>
      <c r="FW74" s="47"/>
      <c r="FX74" s="47"/>
      <c r="FY74" s="47"/>
      <c r="FZ74" s="47"/>
      <c r="GA74" s="47"/>
      <c r="GB74" s="47"/>
      <c r="GC74" s="47"/>
      <c r="GD74" s="47"/>
      <c r="GE74" s="47"/>
      <c r="GF74" s="47"/>
      <c r="GG74" s="47"/>
      <c r="GH74" s="47"/>
      <c r="GI74" s="47"/>
      <c r="GJ74" s="47"/>
      <c r="GK74" s="47"/>
      <c r="GL74" s="47"/>
      <c r="GM74" s="47"/>
      <c r="GN74" s="47"/>
      <c r="GO74" s="47"/>
      <c r="GP74" s="47"/>
      <c r="GQ74" s="47"/>
      <c r="GR74" s="47"/>
      <c r="GS74" s="47"/>
      <c r="GT74" s="47"/>
      <c r="GU74" s="47"/>
      <c r="GV74" s="47"/>
      <c r="GW74" s="47"/>
      <c r="GX74" s="47"/>
      <c r="GY74" s="47"/>
      <c r="GZ74" s="47"/>
      <c r="HA74" s="47"/>
      <c r="HB74" s="47"/>
      <c r="HC74" s="47"/>
      <c r="HD74" s="47"/>
      <c r="HE74" s="47"/>
      <c r="HF74" s="47"/>
      <c r="HG74" s="47"/>
      <c r="HH74" s="47"/>
      <c r="HI74" s="47"/>
      <c r="HJ74" s="47"/>
      <c r="HK74" s="47"/>
      <c r="HL74" s="47"/>
      <c r="HM74" s="47"/>
      <c r="HN74" s="47"/>
      <c r="HO74" s="47"/>
      <c r="HP74" s="47"/>
      <c r="HQ74" s="47"/>
      <c r="HR74" s="47"/>
      <c r="HS74" s="47"/>
      <c r="HT74" s="47"/>
      <c r="HU74" s="47"/>
      <c r="HV74" s="47"/>
      <c r="HW74" s="47"/>
      <c r="HX74" s="47"/>
      <c r="HY74" s="47"/>
      <c r="HZ74" s="47"/>
      <c r="IA74" s="47"/>
      <c r="IB74" s="47"/>
      <c r="IC74" s="47"/>
      <c r="ID74" s="47"/>
      <c r="IE74" s="47"/>
      <c r="IF74" s="47"/>
      <c r="IG74" s="47"/>
      <c r="IH74" s="47"/>
      <c r="II74" s="47"/>
      <c r="IJ74" s="47"/>
      <c r="IK74" s="47"/>
      <c r="IL74" s="47"/>
      <c r="IM74" s="47"/>
      <c r="IN74" s="47"/>
      <c r="IO74" s="47"/>
      <c r="IP74" s="47"/>
      <c r="IQ74" s="47"/>
      <c r="IR74" s="47"/>
      <c r="IS74" s="47"/>
    </row>
    <row r="75" spans="1:253" ht="14.25">
      <c r="A75" s="39" t="s">
        <v>103</v>
      </c>
      <c r="B75" s="40" t="s">
        <v>99</v>
      </c>
      <c r="C75" s="40" t="s">
        <v>1</v>
      </c>
      <c r="D75" s="40" t="s">
        <v>412</v>
      </c>
      <c r="E75" s="41">
        <v>620</v>
      </c>
      <c r="F75" s="40" t="s">
        <v>256</v>
      </c>
      <c r="G75" s="42">
        <v>39813</v>
      </c>
      <c r="H75" s="40">
        <v>60</v>
      </c>
      <c r="I75" s="40" t="s">
        <v>2</v>
      </c>
      <c r="J75" s="43" t="s">
        <v>413</v>
      </c>
      <c r="K75" s="44"/>
      <c r="L75" s="35"/>
      <c r="M75" s="35"/>
      <c r="N75" s="45" t="s">
        <v>264</v>
      </c>
      <c r="O75" s="35"/>
      <c r="P75" s="46" t="s">
        <v>415</v>
      </c>
      <c r="Q75" s="45" t="s">
        <v>270</v>
      </c>
      <c r="R75" s="45"/>
      <c r="S75" s="44"/>
      <c r="T75" s="44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47"/>
      <c r="DY75" s="47"/>
      <c r="DZ75" s="47"/>
      <c r="EA75" s="47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7"/>
      <c r="EO75" s="47"/>
      <c r="EP75" s="47"/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  <c r="FF75" s="47"/>
      <c r="FG75" s="47"/>
      <c r="FH75" s="47"/>
      <c r="FI75" s="47"/>
      <c r="FJ75" s="47"/>
      <c r="FK75" s="47"/>
      <c r="FL75" s="47"/>
      <c r="FM75" s="47"/>
      <c r="FN75" s="47"/>
      <c r="FO75" s="47"/>
      <c r="FP75" s="47"/>
      <c r="FQ75" s="47"/>
      <c r="FR75" s="47"/>
      <c r="FS75" s="47"/>
      <c r="FT75" s="47"/>
      <c r="FU75" s="47"/>
      <c r="FV75" s="47"/>
      <c r="FW75" s="47"/>
      <c r="FX75" s="47"/>
      <c r="FY75" s="47"/>
      <c r="FZ75" s="47"/>
      <c r="GA75" s="47"/>
      <c r="GB75" s="47"/>
      <c r="GC75" s="47"/>
      <c r="GD75" s="47"/>
      <c r="GE75" s="47"/>
      <c r="GF75" s="47"/>
      <c r="GG75" s="47"/>
      <c r="GH75" s="47"/>
      <c r="GI75" s="47"/>
      <c r="GJ75" s="47"/>
      <c r="GK75" s="47"/>
      <c r="GL75" s="47"/>
      <c r="GM75" s="47"/>
      <c r="GN75" s="47"/>
      <c r="GO75" s="47"/>
      <c r="GP75" s="47"/>
      <c r="GQ75" s="47"/>
      <c r="GR75" s="47"/>
      <c r="GS75" s="47"/>
      <c r="GT75" s="47"/>
      <c r="GU75" s="47"/>
      <c r="GV75" s="47"/>
      <c r="GW75" s="47"/>
      <c r="GX75" s="47"/>
      <c r="GY75" s="47"/>
      <c r="GZ75" s="47"/>
      <c r="HA75" s="47"/>
      <c r="HB75" s="47"/>
      <c r="HC75" s="47"/>
      <c r="HD75" s="47"/>
      <c r="HE75" s="47"/>
      <c r="HF75" s="47"/>
      <c r="HG75" s="47"/>
      <c r="HH75" s="47"/>
      <c r="HI75" s="47"/>
      <c r="HJ75" s="47"/>
      <c r="HK75" s="47"/>
      <c r="HL75" s="47"/>
      <c r="HM75" s="47"/>
      <c r="HN75" s="47"/>
      <c r="HO75" s="47"/>
      <c r="HP75" s="47"/>
      <c r="HQ75" s="47"/>
      <c r="HR75" s="47"/>
      <c r="HS75" s="47"/>
      <c r="HT75" s="47"/>
      <c r="HU75" s="47"/>
      <c r="HV75" s="47"/>
      <c r="HW75" s="47"/>
      <c r="HX75" s="47"/>
      <c r="HY75" s="47"/>
      <c r="HZ75" s="47"/>
      <c r="IA75" s="47"/>
      <c r="IB75" s="47"/>
      <c r="IC75" s="47"/>
      <c r="ID75" s="47"/>
      <c r="IE75" s="47"/>
      <c r="IF75" s="47"/>
      <c r="IG75" s="47"/>
      <c r="IH75" s="47"/>
      <c r="II75" s="47"/>
      <c r="IJ75" s="47"/>
      <c r="IK75" s="47"/>
      <c r="IL75" s="47"/>
      <c r="IM75" s="47"/>
      <c r="IN75" s="47"/>
      <c r="IO75" s="47"/>
      <c r="IP75" s="47"/>
      <c r="IQ75" s="47"/>
      <c r="IR75" s="47"/>
      <c r="IS75" s="47"/>
    </row>
    <row r="76" spans="1:253" ht="14.25">
      <c r="A76" s="39" t="s">
        <v>102</v>
      </c>
      <c r="B76" s="40" t="s">
        <v>99</v>
      </c>
      <c r="C76" s="40" t="s">
        <v>1</v>
      </c>
      <c r="D76" s="40" t="s">
        <v>412</v>
      </c>
      <c r="E76" s="41">
        <v>620</v>
      </c>
      <c r="F76" s="40" t="s">
        <v>256</v>
      </c>
      <c r="G76" s="42">
        <v>39813</v>
      </c>
      <c r="H76" s="40">
        <v>60</v>
      </c>
      <c r="I76" s="40" t="s">
        <v>2</v>
      </c>
      <c r="J76" s="43" t="s">
        <v>413</v>
      </c>
      <c r="K76" s="44"/>
      <c r="L76" s="35"/>
      <c r="M76" s="35"/>
      <c r="N76" s="45" t="s">
        <v>264</v>
      </c>
      <c r="O76" s="35"/>
      <c r="P76" s="46" t="s">
        <v>416</v>
      </c>
      <c r="Q76" s="45" t="s">
        <v>270</v>
      </c>
      <c r="R76" s="45"/>
      <c r="S76" s="44"/>
      <c r="T76" s="44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  <c r="DO76" s="47"/>
      <c r="DP76" s="47"/>
      <c r="DQ76" s="47"/>
      <c r="DR76" s="47"/>
      <c r="DS76" s="47"/>
      <c r="DT76" s="47"/>
      <c r="DU76" s="47"/>
      <c r="DV76" s="47"/>
      <c r="DW76" s="47"/>
      <c r="DX76" s="47"/>
      <c r="DY76" s="47"/>
      <c r="DZ76" s="47"/>
      <c r="EA76" s="47"/>
      <c r="EB76" s="47"/>
      <c r="EC76" s="47"/>
      <c r="ED76" s="47"/>
      <c r="EE76" s="47"/>
      <c r="EF76" s="47"/>
      <c r="EG76" s="47"/>
      <c r="EH76" s="47"/>
      <c r="EI76" s="47"/>
      <c r="EJ76" s="47"/>
      <c r="EK76" s="47"/>
      <c r="EL76" s="47"/>
      <c r="EM76" s="47"/>
      <c r="EN76" s="47"/>
      <c r="EO76" s="47"/>
      <c r="EP76" s="47"/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  <c r="FF76" s="47"/>
      <c r="FG76" s="47"/>
      <c r="FH76" s="47"/>
      <c r="FI76" s="47"/>
      <c r="FJ76" s="47"/>
      <c r="FK76" s="47"/>
      <c r="FL76" s="47"/>
      <c r="FM76" s="47"/>
      <c r="FN76" s="47"/>
      <c r="FO76" s="47"/>
      <c r="FP76" s="47"/>
      <c r="FQ76" s="47"/>
      <c r="FR76" s="47"/>
      <c r="FS76" s="47"/>
      <c r="FT76" s="47"/>
      <c r="FU76" s="47"/>
      <c r="FV76" s="47"/>
      <c r="FW76" s="47"/>
      <c r="FX76" s="47"/>
      <c r="FY76" s="47"/>
      <c r="FZ76" s="47"/>
      <c r="GA76" s="47"/>
      <c r="GB76" s="47"/>
      <c r="GC76" s="47"/>
      <c r="GD76" s="47"/>
      <c r="GE76" s="47"/>
      <c r="GF76" s="47"/>
      <c r="GG76" s="47"/>
      <c r="GH76" s="47"/>
      <c r="GI76" s="47"/>
      <c r="GJ76" s="47"/>
      <c r="GK76" s="47"/>
      <c r="GL76" s="47"/>
      <c r="GM76" s="47"/>
      <c r="GN76" s="47"/>
      <c r="GO76" s="47"/>
      <c r="GP76" s="47"/>
      <c r="GQ76" s="47"/>
      <c r="GR76" s="47"/>
      <c r="GS76" s="47"/>
      <c r="GT76" s="47"/>
      <c r="GU76" s="47"/>
      <c r="GV76" s="47"/>
      <c r="GW76" s="47"/>
      <c r="GX76" s="47"/>
      <c r="GY76" s="47"/>
      <c r="GZ76" s="47"/>
      <c r="HA76" s="47"/>
      <c r="HB76" s="47"/>
      <c r="HC76" s="47"/>
      <c r="HD76" s="47"/>
      <c r="HE76" s="47"/>
      <c r="HF76" s="47"/>
      <c r="HG76" s="47"/>
      <c r="HH76" s="47"/>
      <c r="HI76" s="47"/>
      <c r="HJ76" s="47"/>
      <c r="HK76" s="47"/>
      <c r="HL76" s="47"/>
      <c r="HM76" s="47"/>
      <c r="HN76" s="47"/>
      <c r="HO76" s="47"/>
      <c r="HP76" s="47"/>
      <c r="HQ76" s="47"/>
      <c r="HR76" s="47"/>
      <c r="HS76" s="47"/>
      <c r="HT76" s="47"/>
      <c r="HU76" s="47"/>
      <c r="HV76" s="47"/>
      <c r="HW76" s="47"/>
      <c r="HX76" s="47"/>
      <c r="HY76" s="47"/>
      <c r="HZ76" s="47"/>
      <c r="IA76" s="47"/>
      <c r="IB76" s="47"/>
      <c r="IC76" s="47"/>
      <c r="ID76" s="47"/>
      <c r="IE76" s="47"/>
      <c r="IF76" s="47"/>
      <c r="IG76" s="47"/>
      <c r="IH76" s="47"/>
      <c r="II76" s="47"/>
      <c r="IJ76" s="47"/>
      <c r="IK76" s="47"/>
      <c r="IL76" s="47"/>
      <c r="IM76" s="47"/>
      <c r="IN76" s="47"/>
      <c r="IO76" s="47"/>
      <c r="IP76" s="47"/>
      <c r="IQ76" s="47"/>
      <c r="IR76" s="47"/>
      <c r="IS76" s="47"/>
    </row>
    <row r="77" spans="1:253" ht="14.25">
      <c r="A77" s="39" t="s">
        <v>101</v>
      </c>
      <c r="B77" s="40" t="s">
        <v>99</v>
      </c>
      <c r="C77" s="40" t="s">
        <v>1</v>
      </c>
      <c r="D77" s="40" t="s">
        <v>412</v>
      </c>
      <c r="E77" s="41">
        <v>620</v>
      </c>
      <c r="F77" s="40" t="s">
        <v>256</v>
      </c>
      <c r="G77" s="42">
        <v>39813</v>
      </c>
      <c r="H77" s="40">
        <v>60</v>
      </c>
      <c r="I77" s="40" t="s">
        <v>2</v>
      </c>
      <c r="J77" s="43" t="s">
        <v>413</v>
      </c>
      <c r="K77" s="44"/>
      <c r="L77" s="35"/>
      <c r="M77" s="35"/>
      <c r="N77" s="45" t="s">
        <v>264</v>
      </c>
      <c r="O77" s="35"/>
      <c r="P77" s="46" t="s">
        <v>417</v>
      </c>
      <c r="Q77" s="45" t="s">
        <v>270</v>
      </c>
      <c r="R77" s="45"/>
      <c r="S77" s="44"/>
      <c r="T77" s="44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  <c r="DS77" s="47"/>
      <c r="DT77" s="47"/>
      <c r="DU77" s="47"/>
      <c r="DV77" s="47"/>
      <c r="DW77" s="47"/>
      <c r="DX77" s="47"/>
      <c r="DY77" s="47"/>
      <c r="DZ77" s="4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7"/>
      <c r="GF77" s="47"/>
      <c r="GG77" s="47"/>
      <c r="GH77" s="47"/>
      <c r="GI77" s="47"/>
      <c r="GJ77" s="47"/>
      <c r="GK77" s="47"/>
      <c r="GL77" s="47"/>
      <c r="GM77" s="47"/>
      <c r="GN77" s="47"/>
      <c r="GO77" s="47"/>
      <c r="GP77" s="47"/>
      <c r="GQ77" s="47"/>
      <c r="GR77" s="47"/>
      <c r="GS77" s="47"/>
      <c r="GT77" s="47"/>
      <c r="GU77" s="47"/>
      <c r="GV77" s="47"/>
      <c r="GW77" s="47"/>
      <c r="GX77" s="47"/>
      <c r="GY77" s="47"/>
      <c r="GZ77" s="47"/>
      <c r="HA77" s="47"/>
      <c r="HB77" s="47"/>
      <c r="HC77" s="47"/>
      <c r="HD77" s="47"/>
      <c r="HE77" s="47"/>
      <c r="HF77" s="47"/>
      <c r="HG77" s="47"/>
      <c r="HH77" s="47"/>
      <c r="HI77" s="47"/>
      <c r="HJ77" s="47"/>
      <c r="HK77" s="47"/>
      <c r="HL77" s="47"/>
      <c r="HM77" s="47"/>
      <c r="HN77" s="47"/>
      <c r="HO77" s="47"/>
      <c r="HP77" s="47"/>
      <c r="HQ77" s="47"/>
      <c r="HR77" s="47"/>
      <c r="HS77" s="47"/>
      <c r="HT77" s="47"/>
      <c r="HU77" s="47"/>
      <c r="HV77" s="47"/>
      <c r="HW77" s="47"/>
      <c r="HX77" s="47"/>
      <c r="HY77" s="47"/>
      <c r="HZ77" s="47"/>
      <c r="IA77" s="47"/>
      <c r="IB77" s="47"/>
      <c r="IC77" s="47"/>
      <c r="ID77" s="47"/>
      <c r="IE77" s="47"/>
      <c r="IF77" s="47"/>
      <c r="IG77" s="47"/>
      <c r="IH77" s="47"/>
      <c r="II77" s="47"/>
      <c r="IJ77" s="47"/>
      <c r="IK77" s="47"/>
      <c r="IL77" s="47"/>
      <c r="IM77" s="47"/>
      <c r="IN77" s="47"/>
      <c r="IO77" s="47"/>
      <c r="IP77" s="47"/>
      <c r="IQ77" s="47"/>
      <c r="IR77" s="47"/>
      <c r="IS77" s="47"/>
    </row>
    <row r="78" spans="1:253" ht="14.25">
      <c r="A78" s="39" t="s">
        <v>100</v>
      </c>
      <c r="B78" s="40" t="s">
        <v>99</v>
      </c>
      <c r="C78" s="40" t="s">
        <v>1</v>
      </c>
      <c r="D78" s="40" t="s">
        <v>412</v>
      </c>
      <c r="E78" s="41">
        <v>620</v>
      </c>
      <c r="F78" s="40" t="s">
        <v>256</v>
      </c>
      <c r="G78" s="42">
        <v>39813</v>
      </c>
      <c r="H78" s="40">
        <v>60</v>
      </c>
      <c r="I78" s="40" t="s">
        <v>2</v>
      </c>
      <c r="J78" s="43" t="s">
        <v>413</v>
      </c>
      <c r="K78" s="44"/>
      <c r="L78" s="35"/>
      <c r="M78" s="35"/>
      <c r="N78" s="45" t="s">
        <v>264</v>
      </c>
      <c r="O78" s="35"/>
      <c r="P78" s="46" t="s">
        <v>418</v>
      </c>
      <c r="Q78" s="45" t="s">
        <v>270</v>
      </c>
      <c r="R78" s="45"/>
      <c r="S78" s="44"/>
      <c r="T78" s="44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47"/>
      <c r="DY78" s="47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7"/>
      <c r="FG78" s="47"/>
      <c r="FH78" s="47"/>
      <c r="FI78" s="47"/>
      <c r="FJ78" s="47"/>
      <c r="FK78" s="47"/>
      <c r="FL78" s="47"/>
      <c r="FM78" s="47"/>
      <c r="FN78" s="47"/>
      <c r="FO78" s="47"/>
      <c r="FP78" s="47"/>
      <c r="FQ78" s="47"/>
      <c r="FR78" s="47"/>
      <c r="FS78" s="47"/>
      <c r="FT78" s="47"/>
      <c r="FU78" s="47"/>
      <c r="FV78" s="47"/>
      <c r="FW78" s="47"/>
      <c r="FX78" s="47"/>
      <c r="FY78" s="47"/>
      <c r="FZ78" s="47"/>
      <c r="GA78" s="47"/>
      <c r="GB78" s="47"/>
      <c r="GC78" s="47"/>
      <c r="GD78" s="47"/>
      <c r="GE78" s="47"/>
      <c r="GF78" s="47"/>
      <c r="GG78" s="47"/>
      <c r="GH78" s="47"/>
      <c r="GI78" s="47"/>
      <c r="GJ78" s="47"/>
      <c r="GK78" s="47"/>
      <c r="GL78" s="47"/>
      <c r="GM78" s="47"/>
      <c r="GN78" s="47"/>
      <c r="GO78" s="47"/>
      <c r="GP78" s="47"/>
      <c r="GQ78" s="47"/>
      <c r="GR78" s="47"/>
      <c r="GS78" s="47"/>
      <c r="GT78" s="47"/>
      <c r="GU78" s="47"/>
      <c r="GV78" s="47"/>
      <c r="GW78" s="47"/>
      <c r="GX78" s="47"/>
      <c r="GY78" s="47"/>
      <c r="GZ78" s="47"/>
      <c r="HA78" s="47"/>
      <c r="HB78" s="47"/>
      <c r="HC78" s="47"/>
      <c r="HD78" s="47"/>
      <c r="HE78" s="47"/>
      <c r="HF78" s="47"/>
      <c r="HG78" s="47"/>
      <c r="HH78" s="47"/>
      <c r="HI78" s="47"/>
      <c r="HJ78" s="47"/>
      <c r="HK78" s="47"/>
      <c r="HL78" s="47"/>
      <c r="HM78" s="47"/>
      <c r="HN78" s="47"/>
      <c r="HO78" s="47"/>
      <c r="HP78" s="47"/>
      <c r="HQ78" s="47"/>
      <c r="HR78" s="47"/>
      <c r="HS78" s="47"/>
      <c r="HT78" s="47"/>
      <c r="HU78" s="47"/>
      <c r="HV78" s="47"/>
      <c r="HW78" s="47"/>
      <c r="HX78" s="47"/>
      <c r="HY78" s="47"/>
      <c r="HZ78" s="47"/>
      <c r="IA78" s="47"/>
      <c r="IB78" s="47"/>
      <c r="IC78" s="47"/>
      <c r="ID78" s="47"/>
      <c r="IE78" s="47"/>
      <c r="IF78" s="47"/>
      <c r="IG78" s="47"/>
      <c r="IH78" s="47"/>
      <c r="II78" s="47"/>
      <c r="IJ78" s="47"/>
      <c r="IK78" s="47"/>
      <c r="IL78" s="47"/>
      <c r="IM78" s="47"/>
      <c r="IN78" s="47"/>
      <c r="IO78" s="47"/>
      <c r="IP78" s="47"/>
      <c r="IQ78" s="47"/>
      <c r="IR78" s="47"/>
      <c r="IS78" s="47"/>
    </row>
    <row r="79" spans="1:253" ht="14.25">
      <c r="A79" s="39" t="s">
        <v>98</v>
      </c>
      <c r="B79" s="40" t="s">
        <v>97</v>
      </c>
      <c r="C79" s="40" t="s">
        <v>1</v>
      </c>
      <c r="D79" s="40" t="s">
        <v>412</v>
      </c>
      <c r="E79" s="41">
        <v>840</v>
      </c>
      <c r="F79" s="40" t="s">
        <v>256</v>
      </c>
      <c r="G79" s="42">
        <v>39813</v>
      </c>
      <c r="H79" s="40">
        <v>60</v>
      </c>
      <c r="I79" s="40" t="s">
        <v>2</v>
      </c>
      <c r="J79" s="43" t="s">
        <v>413</v>
      </c>
      <c r="K79" s="44"/>
      <c r="L79" s="35"/>
      <c r="M79" s="35"/>
      <c r="N79" s="45" t="s">
        <v>264</v>
      </c>
      <c r="O79" s="35"/>
      <c r="P79" s="46" t="s">
        <v>419</v>
      </c>
      <c r="Q79" s="45" t="s">
        <v>270</v>
      </c>
      <c r="R79" s="45"/>
      <c r="S79" s="44"/>
      <c r="T79" s="44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/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  <c r="FF79" s="47"/>
      <c r="FG79" s="47"/>
      <c r="FH79" s="47"/>
      <c r="FI79" s="47"/>
      <c r="FJ79" s="47"/>
      <c r="FK79" s="47"/>
      <c r="FL79" s="47"/>
      <c r="FM79" s="47"/>
      <c r="FN79" s="47"/>
      <c r="FO79" s="47"/>
      <c r="FP79" s="47"/>
      <c r="FQ79" s="47"/>
      <c r="FR79" s="47"/>
      <c r="FS79" s="47"/>
      <c r="FT79" s="47"/>
      <c r="FU79" s="47"/>
      <c r="FV79" s="47"/>
      <c r="FW79" s="47"/>
      <c r="FX79" s="47"/>
      <c r="FY79" s="47"/>
      <c r="FZ79" s="47"/>
      <c r="GA79" s="47"/>
      <c r="GB79" s="47"/>
      <c r="GC79" s="47"/>
      <c r="GD79" s="47"/>
      <c r="GE79" s="47"/>
      <c r="GF79" s="47"/>
      <c r="GG79" s="47"/>
      <c r="GH79" s="47"/>
      <c r="GI79" s="47"/>
      <c r="GJ79" s="47"/>
      <c r="GK79" s="47"/>
      <c r="GL79" s="47"/>
      <c r="GM79" s="47"/>
      <c r="GN79" s="47"/>
      <c r="GO79" s="47"/>
      <c r="GP79" s="47"/>
      <c r="GQ79" s="47"/>
      <c r="GR79" s="47"/>
      <c r="GS79" s="47"/>
      <c r="GT79" s="47"/>
      <c r="GU79" s="47"/>
      <c r="GV79" s="47"/>
      <c r="GW79" s="47"/>
      <c r="GX79" s="47"/>
      <c r="GY79" s="47"/>
      <c r="GZ79" s="47"/>
      <c r="HA79" s="47"/>
      <c r="HB79" s="47"/>
      <c r="HC79" s="47"/>
      <c r="HD79" s="47"/>
      <c r="HE79" s="47"/>
      <c r="HF79" s="47"/>
      <c r="HG79" s="47"/>
      <c r="HH79" s="47"/>
      <c r="HI79" s="47"/>
      <c r="HJ79" s="47"/>
      <c r="HK79" s="47"/>
      <c r="HL79" s="47"/>
      <c r="HM79" s="47"/>
      <c r="HN79" s="47"/>
      <c r="HO79" s="47"/>
      <c r="HP79" s="47"/>
      <c r="HQ79" s="47"/>
      <c r="HR79" s="47"/>
      <c r="HS79" s="47"/>
      <c r="HT79" s="47"/>
      <c r="HU79" s="47"/>
      <c r="HV79" s="47"/>
      <c r="HW79" s="47"/>
      <c r="HX79" s="47"/>
      <c r="HY79" s="47"/>
      <c r="HZ79" s="47"/>
      <c r="IA79" s="47"/>
      <c r="IB79" s="47"/>
      <c r="IC79" s="47"/>
      <c r="ID79" s="47"/>
      <c r="IE79" s="47"/>
      <c r="IF79" s="47"/>
      <c r="IG79" s="47"/>
      <c r="IH79" s="47"/>
      <c r="II79" s="47"/>
      <c r="IJ79" s="47"/>
      <c r="IK79" s="47"/>
      <c r="IL79" s="47"/>
      <c r="IM79" s="47"/>
      <c r="IN79" s="47"/>
      <c r="IO79" s="47"/>
      <c r="IP79" s="47"/>
      <c r="IQ79" s="47"/>
      <c r="IR79" s="47"/>
      <c r="IS79" s="47"/>
    </row>
    <row r="80" spans="1:253" ht="14.25">
      <c r="A80" s="39" t="s">
        <v>96</v>
      </c>
      <c r="B80" s="40" t="s">
        <v>95</v>
      </c>
      <c r="C80" s="40" t="s">
        <v>1</v>
      </c>
      <c r="D80" s="40" t="s">
        <v>408</v>
      </c>
      <c r="E80" s="41">
        <v>500</v>
      </c>
      <c r="F80" s="40" t="s">
        <v>256</v>
      </c>
      <c r="G80" s="42">
        <v>39813</v>
      </c>
      <c r="H80" s="40">
        <v>60</v>
      </c>
      <c r="I80" s="40" t="s">
        <v>2</v>
      </c>
      <c r="J80" s="43" t="s">
        <v>420</v>
      </c>
      <c r="K80" s="44"/>
      <c r="L80" s="35"/>
      <c r="M80" s="35"/>
      <c r="N80" s="45" t="s">
        <v>264</v>
      </c>
      <c r="O80" s="35"/>
      <c r="P80" s="46" t="s">
        <v>421</v>
      </c>
      <c r="Q80" s="45" t="s">
        <v>270</v>
      </c>
      <c r="R80" s="45"/>
      <c r="S80" s="44"/>
      <c r="T80" s="44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  <c r="DO80" s="47"/>
      <c r="DP80" s="47"/>
      <c r="DQ80" s="47"/>
      <c r="DR80" s="47"/>
      <c r="DS80" s="47"/>
      <c r="DT80" s="47"/>
      <c r="DU80" s="47"/>
      <c r="DV80" s="47"/>
      <c r="DW80" s="47"/>
      <c r="DX80" s="47"/>
      <c r="DY80" s="47"/>
      <c r="DZ80" s="47"/>
      <c r="EA80" s="47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  <c r="FI80" s="47"/>
      <c r="FJ80" s="47"/>
      <c r="FK80" s="47"/>
      <c r="FL80" s="47"/>
      <c r="FM80" s="47"/>
      <c r="FN80" s="47"/>
      <c r="FO80" s="47"/>
      <c r="FP80" s="47"/>
      <c r="FQ80" s="47"/>
      <c r="FR80" s="47"/>
      <c r="FS80" s="47"/>
      <c r="FT80" s="47"/>
      <c r="FU80" s="47"/>
      <c r="FV80" s="47"/>
      <c r="FW80" s="47"/>
      <c r="FX80" s="47"/>
      <c r="FY80" s="47"/>
      <c r="FZ80" s="47"/>
      <c r="GA80" s="47"/>
      <c r="GB80" s="47"/>
      <c r="GC80" s="47"/>
      <c r="GD80" s="47"/>
      <c r="GE80" s="47"/>
      <c r="GF80" s="47"/>
      <c r="GG80" s="47"/>
      <c r="GH80" s="47"/>
      <c r="GI80" s="47"/>
      <c r="GJ80" s="47"/>
      <c r="GK80" s="47"/>
      <c r="GL80" s="47"/>
      <c r="GM80" s="47"/>
      <c r="GN80" s="47"/>
      <c r="GO80" s="47"/>
      <c r="GP80" s="47"/>
      <c r="GQ80" s="47"/>
      <c r="GR80" s="47"/>
      <c r="GS80" s="47"/>
      <c r="GT80" s="47"/>
      <c r="GU80" s="47"/>
      <c r="GV80" s="47"/>
      <c r="GW80" s="47"/>
      <c r="GX80" s="47"/>
      <c r="GY80" s="47"/>
      <c r="GZ80" s="47"/>
      <c r="HA80" s="47"/>
      <c r="HB80" s="47"/>
      <c r="HC80" s="47"/>
      <c r="HD80" s="47"/>
      <c r="HE80" s="47"/>
      <c r="HF80" s="47"/>
      <c r="HG80" s="47"/>
      <c r="HH80" s="47"/>
      <c r="HI80" s="47"/>
      <c r="HJ80" s="47"/>
      <c r="HK80" s="47"/>
      <c r="HL80" s="47"/>
      <c r="HM80" s="47"/>
      <c r="HN80" s="47"/>
      <c r="HO80" s="47"/>
      <c r="HP80" s="47"/>
      <c r="HQ80" s="47"/>
      <c r="HR80" s="47"/>
      <c r="HS80" s="47"/>
      <c r="HT80" s="47"/>
      <c r="HU80" s="47"/>
      <c r="HV80" s="47"/>
      <c r="HW80" s="47"/>
      <c r="HX80" s="47"/>
      <c r="HY80" s="47"/>
      <c r="HZ80" s="47"/>
      <c r="IA80" s="47"/>
      <c r="IB80" s="47"/>
      <c r="IC80" s="47"/>
      <c r="ID80" s="47"/>
      <c r="IE80" s="47"/>
      <c r="IF80" s="47"/>
      <c r="IG80" s="47"/>
      <c r="IH80" s="47"/>
      <c r="II80" s="47"/>
      <c r="IJ80" s="47"/>
      <c r="IK80" s="47"/>
      <c r="IL80" s="47"/>
      <c r="IM80" s="47"/>
      <c r="IN80" s="47"/>
      <c r="IO80" s="47"/>
      <c r="IP80" s="47"/>
      <c r="IQ80" s="47"/>
      <c r="IR80" s="47"/>
      <c r="IS80" s="47"/>
    </row>
    <row r="81" spans="1:253" ht="14.25">
      <c r="A81" s="39" t="s">
        <v>94</v>
      </c>
      <c r="B81" s="40" t="s">
        <v>93</v>
      </c>
      <c r="C81" s="40" t="s">
        <v>1</v>
      </c>
      <c r="D81" s="40" t="s">
        <v>422</v>
      </c>
      <c r="E81" s="41">
        <v>850</v>
      </c>
      <c r="F81" s="40" t="s">
        <v>256</v>
      </c>
      <c r="G81" s="42">
        <v>39813</v>
      </c>
      <c r="H81" s="40">
        <v>60</v>
      </c>
      <c r="I81" s="40" t="s">
        <v>2</v>
      </c>
      <c r="J81" s="43" t="s">
        <v>423</v>
      </c>
      <c r="K81" s="44"/>
      <c r="L81" s="35"/>
      <c r="M81" s="35"/>
      <c r="N81" s="45" t="s">
        <v>264</v>
      </c>
      <c r="O81" s="35"/>
      <c r="P81" s="46" t="s">
        <v>424</v>
      </c>
      <c r="Q81" s="45" t="s">
        <v>270</v>
      </c>
      <c r="R81" s="45"/>
      <c r="S81" s="44"/>
      <c r="T81" s="44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  <c r="FU81" s="47"/>
      <c r="FV81" s="47"/>
      <c r="FW81" s="47"/>
      <c r="FX81" s="47"/>
      <c r="FY81" s="47"/>
      <c r="FZ81" s="47"/>
      <c r="GA81" s="47"/>
      <c r="GB81" s="47"/>
      <c r="GC81" s="47"/>
      <c r="GD81" s="47"/>
      <c r="GE81" s="47"/>
      <c r="GF81" s="47"/>
      <c r="GG81" s="47"/>
      <c r="GH81" s="47"/>
      <c r="GI81" s="47"/>
      <c r="GJ81" s="47"/>
      <c r="GK81" s="47"/>
      <c r="GL81" s="47"/>
      <c r="GM81" s="47"/>
      <c r="GN81" s="47"/>
      <c r="GO81" s="47"/>
      <c r="GP81" s="47"/>
      <c r="GQ81" s="47"/>
      <c r="GR81" s="47"/>
      <c r="GS81" s="47"/>
      <c r="GT81" s="47"/>
      <c r="GU81" s="47"/>
      <c r="GV81" s="47"/>
      <c r="GW81" s="47"/>
      <c r="GX81" s="47"/>
      <c r="GY81" s="47"/>
      <c r="GZ81" s="47"/>
      <c r="HA81" s="47"/>
      <c r="HB81" s="47"/>
      <c r="HC81" s="47"/>
      <c r="HD81" s="47"/>
      <c r="HE81" s="47"/>
      <c r="HF81" s="47"/>
      <c r="HG81" s="47"/>
      <c r="HH81" s="47"/>
      <c r="HI81" s="47"/>
      <c r="HJ81" s="47"/>
      <c r="HK81" s="47"/>
      <c r="HL81" s="47"/>
      <c r="HM81" s="47"/>
      <c r="HN81" s="47"/>
      <c r="HO81" s="47"/>
      <c r="HP81" s="47"/>
      <c r="HQ81" s="47"/>
      <c r="HR81" s="47"/>
      <c r="HS81" s="47"/>
      <c r="HT81" s="47"/>
      <c r="HU81" s="47"/>
      <c r="HV81" s="47"/>
      <c r="HW81" s="47"/>
      <c r="HX81" s="47"/>
      <c r="HY81" s="47"/>
      <c r="HZ81" s="47"/>
      <c r="IA81" s="47"/>
      <c r="IB81" s="47"/>
      <c r="IC81" s="47"/>
      <c r="ID81" s="47"/>
      <c r="IE81" s="47"/>
      <c r="IF81" s="47"/>
      <c r="IG81" s="47"/>
      <c r="IH81" s="47"/>
      <c r="II81" s="47"/>
      <c r="IJ81" s="47"/>
      <c r="IK81" s="47"/>
      <c r="IL81" s="47"/>
      <c r="IM81" s="47"/>
      <c r="IN81" s="47"/>
      <c r="IO81" s="47"/>
      <c r="IP81" s="47"/>
      <c r="IQ81" s="47"/>
      <c r="IR81" s="47"/>
      <c r="IS81" s="47"/>
    </row>
    <row r="82" spans="1:253" ht="14.25">
      <c r="A82" s="39" t="s">
        <v>92</v>
      </c>
      <c r="B82" s="40" t="s">
        <v>35</v>
      </c>
      <c r="C82" s="40" t="s">
        <v>1</v>
      </c>
      <c r="D82" s="40" t="s">
        <v>425</v>
      </c>
      <c r="E82" s="41">
        <v>530</v>
      </c>
      <c r="F82" s="40" t="s">
        <v>256</v>
      </c>
      <c r="G82" s="42">
        <v>39813</v>
      </c>
      <c r="H82" s="40">
        <v>60</v>
      </c>
      <c r="I82" s="40" t="s">
        <v>2</v>
      </c>
      <c r="J82" s="43" t="s">
        <v>426</v>
      </c>
      <c r="K82" s="44"/>
      <c r="L82" s="35"/>
      <c r="M82" s="35"/>
      <c r="N82" s="45" t="s">
        <v>264</v>
      </c>
      <c r="O82" s="35"/>
      <c r="P82" s="46" t="s">
        <v>427</v>
      </c>
      <c r="Q82" s="45" t="s">
        <v>270</v>
      </c>
      <c r="R82" s="45"/>
      <c r="S82" s="44"/>
      <c r="T82" s="44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  <c r="FU82" s="47"/>
      <c r="FV82" s="47"/>
      <c r="FW82" s="47"/>
      <c r="FX82" s="47"/>
      <c r="FY82" s="47"/>
      <c r="FZ82" s="47"/>
      <c r="GA82" s="47"/>
      <c r="GB82" s="47"/>
      <c r="GC82" s="47"/>
      <c r="GD82" s="47"/>
      <c r="GE82" s="47"/>
      <c r="GF82" s="47"/>
      <c r="GG82" s="47"/>
      <c r="GH82" s="47"/>
      <c r="GI82" s="47"/>
      <c r="GJ82" s="47"/>
      <c r="GK82" s="47"/>
      <c r="GL82" s="47"/>
      <c r="GM82" s="47"/>
      <c r="GN82" s="47"/>
      <c r="GO82" s="47"/>
      <c r="GP82" s="47"/>
      <c r="GQ82" s="47"/>
      <c r="GR82" s="47"/>
      <c r="GS82" s="47"/>
      <c r="GT82" s="47"/>
      <c r="GU82" s="47"/>
      <c r="GV82" s="47"/>
      <c r="GW82" s="47"/>
      <c r="GX82" s="47"/>
      <c r="GY82" s="47"/>
      <c r="GZ82" s="47"/>
      <c r="HA82" s="47"/>
      <c r="HB82" s="47"/>
      <c r="HC82" s="47"/>
      <c r="HD82" s="47"/>
      <c r="HE82" s="47"/>
      <c r="HF82" s="47"/>
      <c r="HG82" s="47"/>
      <c r="HH82" s="47"/>
      <c r="HI82" s="47"/>
      <c r="HJ82" s="47"/>
      <c r="HK82" s="47"/>
      <c r="HL82" s="47"/>
      <c r="HM82" s="47"/>
      <c r="HN82" s="47"/>
      <c r="HO82" s="47"/>
      <c r="HP82" s="47"/>
      <c r="HQ82" s="47"/>
      <c r="HR82" s="47"/>
      <c r="HS82" s="47"/>
      <c r="HT82" s="47"/>
      <c r="HU82" s="47"/>
      <c r="HV82" s="47"/>
      <c r="HW82" s="47"/>
      <c r="HX82" s="47"/>
      <c r="HY82" s="47"/>
      <c r="HZ82" s="47"/>
      <c r="IA82" s="47"/>
      <c r="IB82" s="47"/>
      <c r="IC82" s="47"/>
      <c r="ID82" s="47"/>
      <c r="IE82" s="47"/>
      <c r="IF82" s="47"/>
      <c r="IG82" s="47"/>
      <c r="IH82" s="47"/>
      <c r="II82" s="47"/>
      <c r="IJ82" s="47"/>
      <c r="IK82" s="47"/>
      <c r="IL82" s="47"/>
      <c r="IM82" s="47"/>
      <c r="IN82" s="47"/>
      <c r="IO82" s="47"/>
      <c r="IP82" s="47"/>
      <c r="IQ82" s="47"/>
      <c r="IR82" s="47"/>
      <c r="IS82" s="47"/>
    </row>
    <row r="83" spans="1:253" ht="14.25">
      <c r="A83" s="39" t="s">
        <v>91</v>
      </c>
      <c r="B83" s="40" t="s">
        <v>90</v>
      </c>
      <c r="C83" s="40" t="s">
        <v>1</v>
      </c>
      <c r="D83" s="40" t="s">
        <v>412</v>
      </c>
      <c r="E83" s="41">
        <v>520</v>
      </c>
      <c r="F83" s="40" t="s">
        <v>256</v>
      </c>
      <c r="G83" s="42">
        <v>39813</v>
      </c>
      <c r="H83" s="40">
        <v>60</v>
      </c>
      <c r="I83" s="40" t="s">
        <v>2</v>
      </c>
      <c r="J83" s="43" t="s">
        <v>428</v>
      </c>
      <c r="K83" s="44"/>
      <c r="L83" s="35"/>
      <c r="M83" s="35"/>
      <c r="N83" s="45" t="s">
        <v>264</v>
      </c>
      <c r="O83" s="35"/>
      <c r="P83" s="46" t="s">
        <v>429</v>
      </c>
      <c r="Q83" s="45" t="s">
        <v>270</v>
      </c>
      <c r="R83" s="45"/>
      <c r="S83" s="44"/>
      <c r="T83" s="44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  <c r="FU83" s="47"/>
      <c r="FV83" s="47"/>
      <c r="FW83" s="47"/>
      <c r="FX83" s="47"/>
      <c r="FY83" s="47"/>
      <c r="FZ83" s="47"/>
      <c r="GA83" s="47"/>
      <c r="GB83" s="47"/>
      <c r="GC83" s="47"/>
      <c r="GD83" s="47"/>
      <c r="GE83" s="47"/>
      <c r="GF83" s="47"/>
      <c r="GG83" s="47"/>
      <c r="GH83" s="47"/>
      <c r="GI83" s="47"/>
      <c r="GJ83" s="47"/>
      <c r="GK83" s="47"/>
      <c r="GL83" s="47"/>
      <c r="GM83" s="47"/>
      <c r="GN83" s="47"/>
      <c r="GO83" s="47"/>
      <c r="GP83" s="47"/>
      <c r="GQ83" s="47"/>
      <c r="GR83" s="47"/>
      <c r="GS83" s="47"/>
      <c r="GT83" s="47"/>
      <c r="GU83" s="47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  <c r="HL83" s="47"/>
      <c r="HM83" s="47"/>
      <c r="HN83" s="47"/>
      <c r="HO83" s="47"/>
      <c r="HP83" s="47"/>
      <c r="HQ83" s="47"/>
      <c r="HR83" s="47"/>
      <c r="HS83" s="47"/>
      <c r="HT83" s="47"/>
      <c r="HU83" s="47"/>
      <c r="HV83" s="47"/>
      <c r="HW83" s="47"/>
      <c r="HX83" s="47"/>
      <c r="HY83" s="47"/>
      <c r="HZ83" s="47"/>
      <c r="IA83" s="47"/>
      <c r="IB83" s="47"/>
      <c r="IC83" s="47"/>
      <c r="ID83" s="47"/>
      <c r="IE83" s="47"/>
      <c r="IF83" s="47"/>
      <c r="IG83" s="47"/>
      <c r="IH83" s="47"/>
      <c r="II83" s="47"/>
      <c r="IJ83" s="47"/>
      <c r="IK83" s="47"/>
      <c r="IL83" s="47"/>
      <c r="IM83" s="47"/>
      <c r="IN83" s="47"/>
      <c r="IO83" s="47"/>
      <c r="IP83" s="47"/>
      <c r="IQ83" s="47"/>
      <c r="IR83" s="47"/>
      <c r="IS83" s="47"/>
    </row>
    <row r="84" spans="1:253" ht="14.25">
      <c r="A84" s="39" t="s">
        <v>89</v>
      </c>
      <c r="B84" s="40" t="s">
        <v>35</v>
      </c>
      <c r="C84" s="40" t="s">
        <v>1</v>
      </c>
      <c r="D84" s="40" t="s">
        <v>430</v>
      </c>
      <c r="E84" s="41">
        <v>590</v>
      </c>
      <c r="F84" s="40" t="s">
        <v>256</v>
      </c>
      <c r="G84" s="42">
        <v>39813</v>
      </c>
      <c r="H84" s="40">
        <v>60</v>
      </c>
      <c r="I84" s="40" t="s">
        <v>2</v>
      </c>
      <c r="J84" s="43" t="s">
        <v>431</v>
      </c>
      <c r="K84" s="44"/>
      <c r="L84" s="35"/>
      <c r="M84" s="35"/>
      <c r="N84" s="45" t="s">
        <v>264</v>
      </c>
      <c r="O84" s="35"/>
      <c r="P84" s="46" t="s">
        <v>432</v>
      </c>
      <c r="Q84" s="45" t="s">
        <v>270</v>
      </c>
      <c r="R84" s="45"/>
      <c r="S84" s="44"/>
      <c r="T84" s="44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  <c r="HL84" s="47"/>
      <c r="HM84" s="47"/>
      <c r="HN84" s="47"/>
      <c r="HO84" s="47"/>
      <c r="HP84" s="47"/>
      <c r="HQ84" s="47"/>
      <c r="HR84" s="47"/>
      <c r="HS84" s="47"/>
      <c r="HT84" s="47"/>
      <c r="HU84" s="47"/>
      <c r="HV84" s="47"/>
      <c r="HW84" s="47"/>
      <c r="HX84" s="47"/>
      <c r="HY84" s="47"/>
      <c r="HZ84" s="47"/>
      <c r="IA84" s="47"/>
      <c r="IB84" s="47"/>
      <c r="IC84" s="47"/>
      <c r="ID84" s="47"/>
      <c r="IE84" s="47"/>
      <c r="IF84" s="47"/>
      <c r="IG84" s="47"/>
      <c r="IH84" s="47"/>
      <c r="II84" s="47"/>
      <c r="IJ84" s="47"/>
      <c r="IK84" s="47"/>
      <c r="IL84" s="47"/>
      <c r="IM84" s="47"/>
      <c r="IN84" s="47"/>
      <c r="IO84" s="47"/>
      <c r="IP84" s="47"/>
      <c r="IQ84" s="47"/>
      <c r="IR84" s="47"/>
      <c r="IS84" s="47"/>
    </row>
    <row r="85" spans="1:253" ht="14.25">
      <c r="A85" s="39" t="s">
        <v>88</v>
      </c>
      <c r="B85" s="40" t="s">
        <v>35</v>
      </c>
      <c r="C85" s="40" t="s">
        <v>1</v>
      </c>
      <c r="D85" s="40" t="s">
        <v>430</v>
      </c>
      <c r="E85" s="41">
        <v>590</v>
      </c>
      <c r="F85" s="40" t="s">
        <v>256</v>
      </c>
      <c r="G85" s="42">
        <v>39813</v>
      </c>
      <c r="H85" s="40">
        <v>60</v>
      </c>
      <c r="I85" s="40" t="s">
        <v>2</v>
      </c>
      <c r="J85" s="43" t="s">
        <v>431</v>
      </c>
      <c r="K85" s="44"/>
      <c r="L85" s="35"/>
      <c r="M85" s="35"/>
      <c r="N85" s="45" t="s">
        <v>264</v>
      </c>
      <c r="O85" s="35"/>
      <c r="P85" s="46" t="s">
        <v>433</v>
      </c>
      <c r="Q85" s="45" t="s">
        <v>270</v>
      </c>
      <c r="R85" s="45"/>
      <c r="S85" s="44"/>
      <c r="T85" s="44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  <c r="FU85" s="47"/>
      <c r="FV85" s="47"/>
      <c r="FW85" s="47"/>
      <c r="FX85" s="47"/>
      <c r="FY85" s="47"/>
      <c r="FZ85" s="47"/>
      <c r="GA85" s="47"/>
      <c r="GB85" s="47"/>
      <c r="GC85" s="47"/>
      <c r="GD85" s="47"/>
      <c r="GE85" s="47"/>
      <c r="GF85" s="47"/>
      <c r="GG85" s="47"/>
      <c r="GH85" s="47"/>
      <c r="GI85" s="47"/>
      <c r="GJ85" s="47"/>
      <c r="GK85" s="47"/>
      <c r="GL85" s="47"/>
      <c r="GM85" s="47"/>
      <c r="GN85" s="47"/>
      <c r="GO85" s="47"/>
      <c r="GP85" s="47"/>
      <c r="GQ85" s="47"/>
      <c r="GR85" s="47"/>
      <c r="GS85" s="47"/>
      <c r="GT85" s="47"/>
      <c r="GU85" s="47"/>
      <c r="GV85" s="47"/>
      <c r="GW85" s="47"/>
      <c r="GX85" s="47"/>
      <c r="GY85" s="47"/>
      <c r="GZ85" s="47"/>
      <c r="HA85" s="47"/>
      <c r="HB85" s="47"/>
      <c r="HC85" s="47"/>
      <c r="HD85" s="47"/>
      <c r="HE85" s="47"/>
      <c r="HF85" s="47"/>
      <c r="HG85" s="47"/>
      <c r="HH85" s="47"/>
      <c r="HI85" s="47"/>
      <c r="HJ85" s="47"/>
      <c r="HK85" s="47"/>
      <c r="HL85" s="47"/>
      <c r="HM85" s="47"/>
      <c r="HN85" s="47"/>
      <c r="HO85" s="47"/>
      <c r="HP85" s="47"/>
      <c r="HQ85" s="47"/>
      <c r="HR85" s="47"/>
      <c r="HS85" s="47"/>
      <c r="HT85" s="47"/>
      <c r="HU85" s="47"/>
      <c r="HV85" s="47"/>
      <c r="HW85" s="47"/>
      <c r="HX85" s="47"/>
      <c r="HY85" s="47"/>
      <c r="HZ85" s="47"/>
      <c r="IA85" s="47"/>
      <c r="IB85" s="47"/>
      <c r="IC85" s="47"/>
      <c r="ID85" s="47"/>
      <c r="IE85" s="47"/>
      <c r="IF85" s="47"/>
      <c r="IG85" s="47"/>
      <c r="IH85" s="47"/>
      <c r="II85" s="47"/>
      <c r="IJ85" s="47"/>
      <c r="IK85" s="47"/>
      <c r="IL85" s="47"/>
      <c r="IM85" s="47"/>
      <c r="IN85" s="47"/>
      <c r="IO85" s="47"/>
      <c r="IP85" s="47"/>
      <c r="IQ85" s="47"/>
      <c r="IR85" s="47"/>
      <c r="IS85" s="47"/>
    </row>
    <row r="86" spans="1:253" ht="14.25">
      <c r="A86" s="39" t="s">
        <v>87</v>
      </c>
      <c r="B86" s="40" t="s">
        <v>35</v>
      </c>
      <c r="C86" s="40" t="s">
        <v>1</v>
      </c>
      <c r="D86" s="40" t="s">
        <v>430</v>
      </c>
      <c r="E86" s="41">
        <v>580</v>
      </c>
      <c r="F86" s="40" t="s">
        <v>256</v>
      </c>
      <c r="G86" s="42">
        <v>39813</v>
      </c>
      <c r="H86" s="40">
        <v>60</v>
      </c>
      <c r="I86" s="40" t="s">
        <v>2</v>
      </c>
      <c r="J86" s="43" t="s">
        <v>434</v>
      </c>
      <c r="K86" s="44"/>
      <c r="L86" s="35"/>
      <c r="M86" s="35"/>
      <c r="N86" s="45" t="s">
        <v>264</v>
      </c>
      <c r="O86" s="35"/>
      <c r="P86" s="46" t="s">
        <v>435</v>
      </c>
      <c r="Q86" s="45" t="s">
        <v>270</v>
      </c>
      <c r="R86" s="45"/>
      <c r="S86" s="44"/>
      <c r="T86" s="44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  <c r="FU86" s="47"/>
      <c r="FV86" s="47"/>
      <c r="FW86" s="47"/>
      <c r="FX86" s="47"/>
      <c r="FY86" s="47"/>
      <c r="FZ86" s="47"/>
      <c r="GA86" s="47"/>
      <c r="GB86" s="47"/>
      <c r="GC86" s="47"/>
      <c r="GD86" s="47"/>
      <c r="GE86" s="47"/>
      <c r="GF86" s="47"/>
      <c r="GG86" s="47"/>
      <c r="GH86" s="47"/>
      <c r="GI86" s="47"/>
      <c r="GJ86" s="47"/>
      <c r="GK86" s="47"/>
      <c r="GL86" s="47"/>
      <c r="GM86" s="47"/>
      <c r="GN86" s="47"/>
      <c r="GO86" s="47"/>
      <c r="GP86" s="47"/>
      <c r="GQ86" s="47"/>
      <c r="GR86" s="47"/>
      <c r="GS86" s="47"/>
      <c r="GT86" s="47"/>
      <c r="GU86" s="47"/>
      <c r="GV86" s="47"/>
      <c r="GW86" s="47"/>
      <c r="GX86" s="47"/>
      <c r="GY86" s="47"/>
      <c r="GZ86" s="47"/>
      <c r="HA86" s="47"/>
      <c r="HB86" s="47"/>
      <c r="HC86" s="47"/>
      <c r="HD86" s="47"/>
      <c r="HE86" s="47"/>
      <c r="HF86" s="47"/>
      <c r="HG86" s="47"/>
      <c r="HH86" s="47"/>
      <c r="HI86" s="47"/>
      <c r="HJ86" s="47"/>
      <c r="HK86" s="47"/>
      <c r="HL86" s="47"/>
      <c r="HM86" s="47"/>
      <c r="HN86" s="47"/>
      <c r="HO86" s="47"/>
      <c r="HP86" s="47"/>
      <c r="HQ86" s="47"/>
      <c r="HR86" s="47"/>
      <c r="HS86" s="47"/>
      <c r="HT86" s="47"/>
      <c r="HU86" s="47"/>
      <c r="HV86" s="47"/>
      <c r="HW86" s="47"/>
      <c r="HX86" s="47"/>
      <c r="HY86" s="47"/>
      <c r="HZ86" s="47"/>
      <c r="IA86" s="47"/>
      <c r="IB86" s="47"/>
      <c r="IC86" s="47"/>
      <c r="ID86" s="47"/>
      <c r="IE86" s="47"/>
      <c r="IF86" s="47"/>
      <c r="IG86" s="47"/>
      <c r="IH86" s="47"/>
      <c r="II86" s="47"/>
      <c r="IJ86" s="47"/>
      <c r="IK86" s="47"/>
      <c r="IL86" s="47"/>
      <c r="IM86" s="47"/>
      <c r="IN86" s="47"/>
      <c r="IO86" s="47"/>
      <c r="IP86" s="47"/>
      <c r="IQ86" s="47"/>
      <c r="IR86" s="47"/>
      <c r="IS86" s="47"/>
    </row>
    <row r="87" spans="1:253" ht="14.25">
      <c r="A87" s="39" t="s">
        <v>86</v>
      </c>
      <c r="B87" s="40" t="s">
        <v>35</v>
      </c>
      <c r="C87" s="40" t="s">
        <v>1</v>
      </c>
      <c r="D87" s="40" t="s">
        <v>430</v>
      </c>
      <c r="E87" s="41">
        <v>580</v>
      </c>
      <c r="F87" s="40" t="s">
        <v>256</v>
      </c>
      <c r="G87" s="42">
        <v>39813</v>
      </c>
      <c r="H87" s="40">
        <v>60</v>
      </c>
      <c r="I87" s="40" t="s">
        <v>2</v>
      </c>
      <c r="J87" s="43" t="s">
        <v>434</v>
      </c>
      <c r="K87" s="44"/>
      <c r="L87" s="35"/>
      <c r="M87" s="35"/>
      <c r="N87" s="45" t="s">
        <v>264</v>
      </c>
      <c r="O87" s="35"/>
      <c r="P87" s="46" t="s">
        <v>436</v>
      </c>
      <c r="Q87" s="45" t="s">
        <v>270</v>
      </c>
      <c r="R87" s="45"/>
      <c r="S87" s="44"/>
      <c r="T87" s="44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  <c r="FU87" s="47"/>
      <c r="FV87" s="47"/>
      <c r="FW87" s="47"/>
      <c r="FX87" s="47"/>
      <c r="FY87" s="47"/>
      <c r="FZ87" s="47"/>
      <c r="GA87" s="47"/>
      <c r="GB87" s="47"/>
      <c r="GC87" s="47"/>
      <c r="GD87" s="47"/>
      <c r="GE87" s="47"/>
      <c r="GF87" s="47"/>
      <c r="GG87" s="47"/>
      <c r="GH87" s="47"/>
      <c r="GI87" s="47"/>
      <c r="GJ87" s="47"/>
      <c r="GK87" s="47"/>
      <c r="GL87" s="47"/>
      <c r="GM87" s="47"/>
      <c r="GN87" s="47"/>
      <c r="GO87" s="47"/>
      <c r="GP87" s="47"/>
      <c r="GQ87" s="47"/>
      <c r="GR87" s="47"/>
      <c r="GS87" s="47"/>
      <c r="GT87" s="47"/>
      <c r="GU87" s="47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  <c r="HL87" s="47"/>
      <c r="HM87" s="47"/>
      <c r="HN87" s="47"/>
      <c r="HO87" s="47"/>
      <c r="HP87" s="47"/>
      <c r="HQ87" s="47"/>
      <c r="HR87" s="47"/>
      <c r="HS87" s="47"/>
      <c r="HT87" s="47"/>
      <c r="HU87" s="47"/>
      <c r="HV87" s="47"/>
      <c r="HW87" s="47"/>
      <c r="HX87" s="47"/>
      <c r="HY87" s="47"/>
      <c r="HZ87" s="47"/>
      <c r="IA87" s="47"/>
      <c r="IB87" s="47"/>
      <c r="IC87" s="47"/>
      <c r="ID87" s="47"/>
      <c r="IE87" s="47"/>
      <c r="IF87" s="47"/>
      <c r="IG87" s="47"/>
      <c r="IH87" s="47"/>
      <c r="II87" s="47"/>
      <c r="IJ87" s="47"/>
      <c r="IK87" s="47"/>
      <c r="IL87" s="47"/>
      <c r="IM87" s="47"/>
      <c r="IN87" s="47"/>
      <c r="IO87" s="47"/>
      <c r="IP87" s="47"/>
      <c r="IQ87" s="47"/>
      <c r="IR87" s="47"/>
      <c r="IS87" s="47"/>
    </row>
    <row r="88" spans="1:253" ht="14.25">
      <c r="A88" s="39" t="s">
        <v>85</v>
      </c>
      <c r="B88" s="40" t="s">
        <v>52</v>
      </c>
      <c r="C88" s="40" t="s">
        <v>1</v>
      </c>
      <c r="D88" s="40" t="s">
        <v>412</v>
      </c>
      <c r="E88" s="41">
        <v>730</v>
      </c>
      <c r="F88" s="40" t="s">
        <v>256</v>
      </c>
      <c r="G88" s="42">
        <v>39813</v>
      </c>
      <c r="H88" s="40">
        <v>60</v>
      </c>
      <c r="I88" s="40" t="s">
        <v>2</v>
      </c>
      <c r="J88" s="43" t="s">
        <v>437</v>
      </c>
      <c r="K88" s="44"/>
      <c r="L88" s="35"/>
      <c r="M88" s="35"/>
      <c r="N88" s="45" t="s">
        <v>264</v>
      </c>
      <c r="O88" s="35"/>
      <c r="P88" s="46" t="s">
        <v>438</v>
      </c>
      <c r="Q88" s="45" t="s">
        <v>270</v>
      </c>
      <c r="R88" s="45"/>
      <c r="S88" s="44"/>
      <c r="T88" s="44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  <c r="HL88" s="47"/>
      <c r="HM88" s="47"/>
      <c r="HN88" s="47"/>
      <c r="HO88" s="47"/>
      <c r="HP88" s="47"/>
      <c r="HQ88" s="47"/>
      <c r="HR88" s="47"/>
      <c r="HS88" s="47"/>
      <c r="HT88" s="47"/>
      <c r="HU88" s="47"/>
      <c r="HV88" s="47"/>
      <c r="HW88" s="47"/>
      <c r="HX88" s="47"/>
      <c r="HY88" s="47"/>
      <c r="HZ88" s="47"/>
      <c r="IA88" s="47"/>
      <c r="IB88" s="47"/>
      <c r="IC88" s="47"/>
      <c r="ID88" s="47"/>
      <c r="IE88" s="47"/>
      <c r="IF88" s="47"/>
      <c r="IG88" s="47"/>
      <c r="IH88" s="47"/>
      <c r="II88" s="47"/>
      <c r="IJ88" s="47"/>
      <c r="IK88" s="47"/>
      <c r="IL88" s="47"/>
      <c r="IM88" s="47"/>
      <c r="IN88" s="47"/>
      <c r="IO88" s="47"/>
      <c r="IP88" s="47"/>
      <c r="IQ88" s="47"/>
      <c r="IR88" s="47"/>
      <c r="IS88" s="47"/>
    </row>
    <row r="89" spans="1:253" ht="14.25">
      <c r="A89" s="39" t="s">
        <v>84</v>
      </c>
      <c r="B89" s="40" t="s">
        <v>52</v>
      </c>
      <c r="C89" s="40" t="s">
        <v>1</v>
      </c>
      <c r="D89" s="40" t="s">
        <v>412</v>
      </c>
      <c r="E89" s="41">
        <v>730</v>
      </c>
      <c r="F89" s="40" t="s">
        <v>256</v>
      </c>
      <c r="G89" s="42">
        <v>39813</v>
      </c>
      <c r="H89" s="40">
        <v>60</v>
      </c>
      <c r="I89" s="40" t="s">
        <v>2</v>
      </c>
      <c r="J89" s="43" t="s">
        <v>437</v>
      </c>
      <c r="K89" s="44"/>
      <c r="L89" s="35"/>
      <c r="M89" s="35"/>
      <c r="N89" s="45" t="s">
        <v>264</v>
      </c>
      <c r="O89" s="35"/>
      <c r="P89" s="46" t="s">
        <v>439</v>
      </c>
      <c r="Q89" s="45" t="s">
        <v>270</v>
      </c>
      <c r="R89" s="45"/>
      <c r="S89" s="44"/>
      <c r="T89" s="44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  <c r="FU89" s="47"/>
      <c r="FV89" s="47"/>
      <c r="FW89" s="47"/>
      <c r="FX89" s="47"/>
      <c r="FY89" s="47"/>
      <c r="FZ89" s="47"/>
      <c r="GA89" s="47"/>
      <c r="GB89" s="47"/>
      <c r="GC89" s="47"/>
      <c r="GD89" s="47"/>
      <c r="GE89" s="47"/>
      <c r="GF89" s="47"/>
      <c r="GG89" s="47"/>
      <c r="GH89" s="47"/>
      <c r="GI89" s="47"/>
      <c r="GJ89" s="47"/>
      <c r="GK89" s="47"/>
      <c r="GL89" s="47"/>
      <c r="GM89" s="47"/>
      <c r="GN89" s="47"/>
      <c r="GO89" s="47"/>
      <c r="GP89" s="47"/>
      <c r="GQ89" s="47"/>
      <c r="GR89" s="47"/>
      <c r="GS89" s="47"/>
      <c r="GT89" s="47"/>
      <c r="GU89" s="47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  <c r="HL89" s="47"/>
      <c r="HM89" s="47"/>
      <c r="HN89" s="47"/>
      <c r="HO89" s="47"/>
      <c r="HP89" s="47"/>
      <c r="HQ89" s="47"/>
      <c r="HR89" s="47"/>
      <c r="HS89" s="47"/>
      <c r="HT89" s="47"/>
      <c r="HU89" s="47"/>
      <c r="HV89" s="47"/>
      <c r="HW89" s="47"/>
      <c r="HX89" s="47"/>
      <c r="HY89" s="47"/>
      <c r="HZ89" s="47"/>
      <c r="IA89" s="47"/>
      <c r="IB89" s="47"/>
      <c r="IC89" s="47"/>
      <c r="ID89" s="47"/>
      <c r="IE89" s="47"/>
      <c r="IF89" s="47"/>
      <c r="IG89" s="47"/>
      <c r="IH89" s="47"/>
      <c r="II89" s="47"/>
      <c r="IJ89" s="47"/>
      <c r="IK89" s="47"/>
      <c r="IL89" s="47"/>
      <c r="IM89" s="47"/>
      <c r="IN89" s="47"/>
      <c r="IO89" s="47"/>
      <c r="IP89" s="47"/>
      <c r="IQ89" s="47"/>
      <c r="IR89" s="47"/>
      <c r="IS89" s="47"/>
    </row>
    <row r="90" spans="1:253" ht="14.25">
      <c r="A90" s="39" t="s">
        <v>83</v>
      </c>
      <c r="B90" s="40" t="s">
        <v>52</v>
      </c>
      <c r="C90" s="40" t="s">
        <v>1</v>
      </c>
      <c r="D90" s="40" t="s">
        <v>412</v>
      </c>
      <c r="E90" s="41">
        <v>730</v>
      </c>
      <c r="F90" s="40" t="s">
        <v>256</v>
      </c>
      <c r="G90" s="42">
        <v>39813</v>
      </c>
      <c r="H90" s="40">
        <v>60</v>
      </c>
      <c r="I90" s="40" t="s">
        <v>2</v>
      </c>
      <c r="J90" s="43" t="s">
        <v>437</v>
      </c>
      <c r="K90" s="44"/>
      <c r="L90" s="35"/>
      <c r="M90" s="35"/>
      <c r="N90" s="45" t="s">
        <v>264</v>
      </c>
      <c r="O90" s="35"/>
      <c r="P90" s="46" t="s">
        <v>440</v>
      </c>
      <c r="Q90" s="45" t="s">
        <v>270</v>
      </c>
      <c r="R90" s="45"/>
      <c r="S90" s="44"/>
      <c r="T90" s="44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  <c r="DO90" s="47"/>
      <c r="DP90" s="47"/>
      <c r="DQ90" s="47"/>
      <c r="DR90" s="47"/>
      <c r="DS90" s="47"/>
      <c r="DT90" s="47"/>
      <c r="DU90" s="47"/>
      <c r="DV90" s="47"/>
      <c r="DW90" s="47"/>
      <c r="DX90" s="47"/>
      <c r="DY90" s="47"/>
      <c r="DZ90" s="47"/>
      <c r="EA90" s="47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7"/>
      <c r="FA90" s="47"/>
      <c r="FB90" s="47"/>
      <c r="FC90" s="47"/>
      <c r="FD90" s="47"/>
      <c r="FE90" s="47"/>
      <c r="FF90" s="47"/>
      <c r="FG90" s="47"/>
      <c r="FH90" s="47"/>
      <c r="FI90" s="47"/>
      <c r="FJ90" s="47"/>
      <c r="FK90" s="47"/>
      <c r="FL90" s="47"/>
      <c r="FM90" s="47"/>
      <c r="FN90" s="47"/>
      <c r="FO90" s="47"/>
      <c r="FP90" s="47"/>
      <c r="FQ90" s="47"/>
      <c r="FR90" s="47"/>
      <c r="FS90" s="47"/>
      <c r="FT90" s="47"/>
      <c r="FU90" s="47"/>
      <c r="FV90" s="47"/>
      <c r="FW90" s="47"/>
      <c r="FX90" s="47"/>
      <c r="FY90" s="47"/>
      <c r="FZ90" s="47"/>
      <c r="GA90" s="47"/>
      <c r="GB90" s="47"/>
      <c r="GC90" s="47"/>
      <c r="GD90" s="47"/>
      <c r="GE90" s="47"/>
      <c r="GF90" s="47"/>
      <c r="GG90" s="47"/>
      <c r="GH90" s="47"/>
      <c r="GI90" s="47"/>
      <c r="GJ90" s="47"/>
      <c r="GK90" s="47"/>
      <c r="GL90" s="47"/>
      <c r="GM90" s="47"/>
      <c r="GN90" s="47"/>
      <c r="GO90" s="47"/>
      <c r="GP90" s="47"/>
      <c r="GQ90" s="47"/>
      <c r="GR90" s="47"/>
      <c r="GS90" s="47"/>
      <c r="GT90" s="47"/>
      <c r="GU90" s="47"/>
      <c r="GV90" s="47"/>
      <c r="GW90" s="47"/>
      <c r="GX90" s="47"/>
      <c r="GY90" s="47"/>
      <c r="GZ90" s="47"/>
      <c r="HA90" s="47"/>
      <c r="HB90" s="47"/>
      <c r="HC90" s="47"/>
      <c r="HD90" s="47"/>
      <c r="HE90" s="47"/>
      <c r="HF90" s="47"/>
      <c r="HG90" s="47"/>
      <c r="HH90" s="47"/>
      <c r="HI90" s="47"/>
      <c r="HJ90" s="47"/>
      <c r="HK90" s="47"/>
      <c r="HL90" s="47"/>
      <c r="HM90" s="47"/>
      <c r="HN90" s="47"/>
      <c r="HO90" s="47"/>
      <c r="HP90" s="47"/>
      <c r="HQ90" s="47"/>
      <c r="HR90" s="47"/>
      <c r="HS90" s="47"/>
      <c r="HT90" s="47"/>
      <c r="HU90" s="47"/>
      <c r="HV90" s="47"/>
      <c r="HW90" s="47"/>
      <c r="HX90" s="47"/>
      <c r="HY90" s="47"/>
      <c r="HZ90" s="47"/>
      <c r="IA90" s="47"/>
      <c r="IB90" s="47"/>
      <c r="IC90" s="47"/>
      <c r="ID90" s="47"/>
      <c r="IE90" s="47"/>
      <c r="IF90" s="47"/>
      <c r="IG90" s="47"/>
      <c r="IH90" s="47"/>
      <c r="II90" s="47"/>
      <c r="IJ90" s="47"/>
      <c r="IK90" s="47"/>
      <c r="IL90" s="47"/>
      <c r="IM90" s="47"/>
      <c r="IN90" s="47"/>
      <c r="IO90" s="47"/>
      <c r="IP90" s="47"/>
      <c r="IQ90" s="47"/>
      <c r="IR90" s="47"/>
      <c r="IS90" s="47"/>
    </row>
    <row r="91" spans="1:253" ht="14.25">
      <c r="A91" s="39" t="s">
        <v>82</v>
      </c>
      <c r="B91" s="40" t="s">
        <v>52</v>
      </c>
      <c r="C91" s="40" t="s">
        <v>1</v>
      </c>
      <c r="D91" s="40" t="s">
        <v>412</v>
      </c>
      <c r="E91" s="41">
        <v>730</v>
      </c>
      <c r="F91" s="40" t="s">
        <v>256</v>
      </c>
      <c r="G91" s="42">
        <v>39813</v>
      </c>
      <c r="H91" s="40">
        <v>60</v>
      </c>
      <c r="I91" s="40" t="s">
        <v>2</v>
      </c>
      <c r="J91" s="43" t="s">
        <v>437</v>
      </c>
      <c r="K91" s="44"/>
      <c r="L91" s="35"/>
      <c r="M91" s="35"/>
      <c r="N91" s="45" t="s">
        <v>264</v>
      </c>
      <c r="O91" s="35"/>
      <c r="P91" s="46" t="s">
        <v>441</v>
      </c>
      <c r="Q91" s="45" t="s">
        <v>270</v>
      </c>
      <c r="R91" s="45"/>
      <c r="S91" s="44"/>
      <c r="T91" s="44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  <c r="DO91" s="47"/>
      <c r="DP91" s="47"/>
      <c r="DQ91" s="47"/>
      <c r="DR91" s="47"/>
      <c r="DS91" s="47"/>
      <c r="DT91" s="47"/>
      <c r="DU91" s="47"/>
      <c r="DV91" s="47"/>
      <c r="DW91" s="47"/>
      <c r="DX91" s="47"/>
      <c r="DY91" s="47"/>
      <c r="DZ91" s="4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  <c r="FE91" s="47"/>
      <c r="FF91" s="47"/>
      <c r="FG91" s="47"/>
      <c r="FH91" s="47"/>
      <c r="FI91" s="47"/>
      <c r="FJ91" s="47"/>
      <c r="FK91" s="47"/>
      <c r="FL91" s="47"/>
      <c r="FM91" s="47"/>
      <c r="FN91" s="47"/>
      <c r="FO91" s="47"/>
      <c r="FP91" s="47"/>
      <c r="FQ91" s="47"/>
      <c r="FR91" s="47"/>
      <c r="FS91" s="47"/>
      <c r="FT91" s="47"/>
      <c r="FU91" s="47"/>
      <c r="FV91" s="47"/>
      <c r="FW91" s="47"/>
      <c r="FX91" s="47"/>
      <c r="FY91" s="47"/>
      <c r="FZ91" s="47"/>
      <c r="GA91" s="47"/>
      <c r="GB91" s="47"/>
      <c r="GC91" s="47"/>
      <c r="GD91" s="47"/>
      <c r="GE91" s="47"/>
      <c r="GF91" s="47"/>
      <c r="GG91" s="47"/>
      <c r="GH91" s="47"/>
      <c r="GI91" s="47"/>
      <c r="GJ91" s="47"/>
      <c r="GK91" s="47"/>
      <c r="GL91" s="47"/>
      <c r="GM91" s="47"/>
      <c r="GN91" s="47"/>
      <c r="GO91" s="47"/>
      <c r="GP91" s="47"/>
      <c r="GQ91" s="47"/>
      <c r="GR91" s="47"/>
      <c r="GS91" s="47"/>
      <c r="GT91" s="47"/>
      <c r="GU91" s="47"/>
      <c r="GV91" s="47"/>
      <c r="GW91" s="47"/>
      <c r="GX91" s="47"/>
      <c r="GY91" s="47"/>
      <c r="GZ91" s="47"/>
      <c r="HA91" s="47"/>
      <c r="HB91" s="47"/>
      <c r="HC91" s="47"/>
      <c r="HD91" s="47"/>
      <c r="HE91" s="47"/>
      <c r="HF91" s="47"/>
      <c r="HG91" s="47"/>
      <c r="HH91" s="47"/>
      <c r="HI91" s="47"/>
      <c r="HJ91" s="47"/>
      <c r="HK91" s="47"/>
      <c r="HL91" s="47"/>
      <c r="HM91" s="47"/>
      <c r="HN91" s="47"/>
      <c r="HO91" s="47"/>
      <c r="HP91" s="47"/>
      <c r="HQ91" s="47"/>
      <c r="HR91" s="47"/>
      <c r="HS91" s="47"/>
      <c r="HT91" s="47"/>
      <c r="HU91" s="47"/>
      <c r="HV91" s="47"/>
      <c r="HW91" s="47"/>
      <c r="HX91" s="47"/>
      <c r="HY91" s="47"/>
      <c r="HZ91" s="47"/>
      <c r="IA91" s="47"/>
      <c r="IB91" s="47"/>
      <c r="IC91" s="47"/>
      <c r="ID91" s="47"/>
      <c r="IE91" s="47"/>
      <c r="IF91" s="47"/>
      <c r="IG91" s="47"/>
      <c r="IH91" s="47"/>
      <c r="II91" s="47"/>
      <c r="IJ91" s="47"/>
      <c r="IK91" s="47"/>
      <c r="IL91" s="47"/>
      <c r="IM91" s="47"/>
      <c r="IN91" s="47"/>
      <c r="IO91" s="47"/>
      <c r="IP91" s="47"/>
      <c r="IQ91" s="47"/>
      <c r="IR91" s="47"/>
      <c r="IS91" s="47"/>
    </row>
    <row r="92" spans="1:253" ht="14.25">
      <c r="A92" s="39" t="s">
        <v>81</v>
      </c>
      <c r="B92" s="40" t="s">
        <v>52</v>
      </c>
      <c r="C92" s="40" t="s">
        <v>1</v>
      </c>
      <c r="D92" s="40" t="s">
        <v>412</v>
      </c>
      <c r="E92" s="41">
        <v>730</v>
      </c>
      <c r="F92" s="40" t="s">
        <v>256</v>
      </c>
      <c r="G92" s="42">
        <v>39813</v>
      </c>
      <c r="H92" s="40">
        <v>60</v>
      </c>
      <c r="I92" s="40" t="s">
        <v>2</v>
      </c>
      <c r="J92" s="43" t="s">
        <v>437</v>
      </c>
      <c r="K92" s="44"/>
      <c r="L92" s="35"/>
      <c r="M92" s="35"/>
      <c r="N92" s="45" t="s">
        <v>264</v>
      </c>
      <c r="O92" s="35"/>
      <c r="P92" s="46" t="s">
        <v>442</v>
      </c>
      <c r="Q92" s="45" t="s">
        <v>270</v>
      </c>
      <c r="R92" s="45"/>
      <c r="S92" s="44"/>
      <c r="T92" s="44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47"/>
      <c r="GC92" s="47"/>
      <c r="GD92" s="47"/>
      <c r="GE92" s="47"/>
      <c r="GF92" s="47"/>
      <c r="GG92" s="47"/>
      <c r="GH92" s="47"/>
      <c r="GI92" s="47"/>
      <c r="GJ92" s="47"/>
      <c r="GK92" s="47"/>
      <c r="GL92" s="47"/>
      <c r="GM92" s="47"/>
      <c r="GN92" s="47"/>
      <c r="GO92" s="47"/>
      <c r="GP92" s="47"/>
      <c r="GQ92" s="47"/>
      <c r="GR92" s="47"/>
      <c r="GS92" s="47"/>
      <c r="GT92" s="47"/>
      <c r="GU92" s="47"/>
      <c r="GV92" s="47"/>
      <c r="GW92" s="47"/>
      <c r="GX92" s="47"/>
      <c r="GY92" s="47"/>
      <c r="GZ92" s="47"/>
      <c r="HA92" s="47"/>
      <c r="HB92" s="47"/>
      <c r="HC92" s="47"/>
      <c r="HD92" s="47"/>
      <c r="HE92" s="47"/>
      <c r="HF92" s="47"/>
      <c r="HG92" s="47"/>
      <c r="HH92" s="47"/>
      <c r="HI92" s="47"/>
      <c r="HJ92" s="47"/>
      <c r="HK92" s="47"/>
      <c r="HL92" s="47"/>
      <c r="HM92" s="47"/>
      <c r="HN92" s="47"/>
      <c r="HO92" s="47"/>
      <c r="HP92" s="47"/>
      <c r="HQ92" s="47"/>
      <c r="HR92" s="47"/>
      <c r="HS92" s="47"/>
      <c r="HT92" s="47"/>
      <c r="HU92" s="47"/>
      <c r="HV92" s="47"/>
      <c r="HW92" s="47"/>
      <c r="HX92" s="47"/>
      <c r="HY92" s="47"/>
      <c r="HZ92" s="47"/>
      <c r="IA92" s="47"/>
      <c r="IB92" s="47"/>
      <c r="IC92" s="47"/>
      <c r="ID92" s="47"/>
      <c r="IE92" s="47"/>
      <c r="IF92" s="47"/>
      <c r="IG92" s="47"/>
      <c r="IH92" s="47"/>
      <c r="II92" s="47"/>
      <c r="IJ92" s="47"/>
      <c r="IK92" s="47"/>
      <c r="IL92" s="47"/>
      <c r="IM92" s="47"/>
      <c r="IN92" s="47"/>
      <c r="IO92" s="47"/>
      <c r="IP92" s="47"/>
      <c r="IQ92" s="47"/>
      <c r="IR92" s="47"/>
      <c r="IS92" s="47"/>
    </row>
    <row r="93" spans="1:253" ht="14.25">
      <c r="A93" s="39" t="s">
        <v>80</v>
      </c>
      <c r="B93" s="40" t="s">
        <v>78</v>
      </c>
      <c r="C93" s="40" t="s">
        <v>1</v>
      </c>
      <c r="D93" s="40" t="s">
        <v>443</v>
      </c>
      <c r="E93" s="41">
        <v>590</v>
      </c>
      <c r="F93" s="40" t="s">
        <v>256</v>
      </c>
      <c r="G93" s="42">
        <v>39813</v>
      </c>
      <c r="H93" s="40">
        <v>60</v>
      </c>
      <c r="I93" s="40" t="s">
        <v>2</v>
      </c>
      <c r="J93" s="43" t="s">
        <v>444</v>
      </c>
      <c r="K93" s="44"/>
      <c r="L93" s="35"/>
      <c r="M93" s="35"/>
      <c r="N93" s="45" t="s">
        <v>264</v>
      </c>
      <c r="O93" s="35"/>
      <c r="P93" s="50" t="s">
        <v>445</v>
      </c>
      <c r="Q93" s="40"/>
      <c r="R93" s="40"/>
      <c r="S93" s="44"/>
      <c r="T93" s="44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47"/>
      <c r="DY93" s="47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  <c r="FE93" s="47"/>
      <c r="FF93" s="47"/>
      <c r="FG93" s="47"/>
      <c r="FH93" s="47"/>
      <c r="FI93" s="47"/>
      <c r="FJ93" s="47"/>
      <c r="FK93" s="47"/>
      <c r="FL93" s="47"/>
      <c r="FM93" s="47"/>
      <c r="FN93" s="47"/>
      <c r="FO93" s="47"/>
      <c r="FP93" s="47"/>
      <c r="FQ93" s="47"/>
      <c r="FR93" s="47"/>
      <c r="FS93" s="47"/>
      <c r="FT93" s="47"/>
      <c r="FU93" s="47"/>
      <c r="FV93" s="47"/>
      <c r="FW93" s="47"/>
      <c r="FX93" s="47"/>
      <c r="FY93" s="47"/>
      <c r="FZ93" s="47"/>
      <c r="GA93" s="47"/>
      <c r="GB93" s="47"/>
      <c r="GC93" s="47"/>
      <c r="GD93" s="47"/>
      <c r="GE93" s="47"/>
      <c r="GF93" s="47"/>
      <c r="GG93" s="47"/>
      <c r="GH93" s="47"/>
      <c r="GI93" s="47"/>
      <c r="GJ93" s="47"/>
      <c r="GK93" s="47"/>
      <c r="GL93" s="47"/>
      <c r="GM93" s="47"/>
      <c r="GN93" s="47"/>
      <c r="GO93" s="47"/>
      <c r="GP93" s="47"/>
      <c r="GQ93" s="47"/>
      <c r="GR93" s="47"/>
      <c r="GS93" s="47"/>
      <c r="GT93" s="47"/>
      <c r="GU93" s="47"/>
      <c r="GV93" s="47"/>
      <c r="GW93" s="47"/>
      <c r="GX93" s="47"/>
      <c r="GY93" s="47"/>
      <c r="GZ93" s="47"/>
      <c r="HA93" s="47"/>
      <c r="HB93" s="47"/>
      <c r="HC93" s="47"/>
      <c r="HD93" s="47"/>
      <c r="HE93" s="47"/>
      <c r="HF93" s="47"/>
      <c r="HG93" s="47"/>
      <c r="HH93" s="47"/>
      <c r="HI93" s="47"/>
      <c r="HJ93" s="47"/>
      <c r="HK93" s="47"/>
      <c r="HL93" s="47"/>
      <c r="HM93" s="47"/>
      <c r="HN93" s="47"/>
      <c r="HO93" s="47"/>
      <c r="HP93" s="47"/>
      <c r="HQ93" s="47"/>
      <c r="HR93" s="47"/>
      <c r="HS93" s="47"/>
      <c r="HT93" s="47"/>
      <c r="HU93" s="47"/>
      <c r="HV93" s="47"/>
      <c r="HW93" s="47"/>
      <c r="HX93" s="47"/>
      <c r="HY93" s="47"/>
      <c r="HZ93" s="47"/>
      <c r="IA93" s="47"/>
      <c r="IB93" s="47"/>
      <c r="IC93" s="47"/>
      <c r="ID93" s="47"/>
      <c r="IE93" s="47"/>
      <c r="IF93" s="47"/>
      <c r="IG93" s="47"/>
      <c r="IH93" s="47"/>
      <c r="II93" s="47"/>
      <c r="IJ93" s="47"/>
      <c r="IK93" s="47"/>
      <c r="IL93" s="47"/>
      <c r="IM93" s="47"/>
      <c r="IN93" s="47"/>
      <c r="IO93" s="47"/>
      <c r="IP93" s="47"/>
      <c r="IQ93" s="47"/>
      <c r="IR93" s="47"/>
      <c r="IS93" s="47"/>
    </row>
    <row r="94" spans="1:253" ht="14.25">
      <c r="A94" s="39" t="s">
        <v>79</v>
      </c>
      <c r="B94" s="40" t="s">
        <v>78</v>
      </c>
      <c r="C94" s="40" t="s">
        <v>1</v>
      </c>
      <c r="D94" s="40" t="s">
        <v>443</v>
      </c>
      <c r="E94" s="41">
        <v>590</v>
      </c>
      <c r="F94" s="40" t="s">
        <v>256</v>
      </c>
      <c r="G94" s="42">
        <v>39813</v>
      </c>
      <c r="H94" s="40">
        <v>60</v>
      </c>
      <c r="I94" s="40" t="s">
        <v>2</v>
      </c>
      <c r="J94" s="43" t="s">
        <v>444</v>
      </c>
      <c r="K94" s="44"/>
      <c r="L94" s="35"/>
      <c r="M94" s="35"/>
      <c r="N94" s="45" t="s">
        <v>264</v>
      </c>
      <c r="O94" s="35"/>
      <c r="P94" s="50" t="s">
        <v>446</v>
      </c>
      <c r="Q94" s="40"/>
      <c r="R94" s="40"/>
      <c r="S94" s="44"/>
      <c r="T94" s="44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  <c r="FI94" s="47"/>
      <c r="FJ94" s="47"/>
      <c r="FK94" s="47"/>
      <c r="FL94" s="47"/>
      <c r="FM94" s="47"/>
      <c r="FN94" s="47"/>
      <c r="FO94" s="47"/>
      <c r="FP94" s="47"/>
      <c r="FQ94" s="47"/>
      <c r="FR94" s="47"/>
      <c r="FS94" s="47"/>
      <c r="FT94" s="47"/>
      <c r="FU94" s="47"/>
      <c r="FV94" s="47"/>
      <c r="FW94" s="47"/>
      <c r="FX94" s="47"/>
      <c r="FY94" s="47"/>
      <c r="FZ94" s="47"/>
      <c r="GA94" s="47"/>
      <c r="GB94" s="47"/>
      <c r="GC94" s="47"/>
      <c r="GD94" s="47"/>
      <c r="GE94" s="47"/>
      <c r="GF94" s="47"/>
      <c r="GG94" s="47"/>
      <c r="GH94" s="47"/>
      <c r="GI94" s="47"/>
      <c r="GJ94" s="47"/>
      <c r="GK94" s="47"/>
      <c r="GL94" s="47"/>
      <c r="GM94" s="47"/>
      <c r="GN94" s="47"/>
      <c r="GO94" s="47"/>
      <c r="GP94" s="47"/>
      <c r="GQ94" s="47"/>
      <c r="GR94" s="47"/>
      <c r="GS94" s="47"/>
      <c r="GT94" s="47"/>
      <c r="GU94" s="47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  <c r="HL94" s="47"/>
      <c r="HM94" s="47"/>
      <c r="HN94" s="47"/>
      <c r="HO94" s="47"/>
      <c r="HP94" s="47"/>
      <c r="HQ94" s="47"/>
      <c r="HR94" s="47"/>
      <c r="HS94" s="47"/>
      <c r="HT94" s="47"/>
      <c r="HU94" s="47"/>
      <c r="HV94" s="47"/>
      <c r="HW94" s="47"/>
      <c r="HX94" s="47"/>
      <c r="HY94" s="47"/>
      <c r="HZ94" s="47"/>
      <c r="IA94" s="47"/>
      <c r="IB94" s="47"/>
      <c r="IC94" s="47"/>
      <c r="ID94" s="47"/>
      <c r="IE94" s="47"/>
      <c r="IF94" s="47"/>
      <c r="IG94" s="47"/>
      <c r="IH94" s="47"/>
      <c r="II94" s="47"/>
      <c r="IJ94" s="47"/>
      <c r="IK94" s="47"/>
      <c r="IL94" s="47"/>
      <c r="IM94" s="47"/>
      <c r="IN94" s="47"/>
      <c r="IO94" s="47"/>
      <c r="IP94" s="47"/>
      <c r="IQ94" s="47"/>
      <c r="IR94" s="47"/>
      <c r="IS94" s="47"/>
    </row>
    <row r="95" spans="1:253" ht="14.25">
      <c r="A95" s="39" t="s">
        <v>77</v>
      </c>
      <c r="B95" s="40" t="s">
        <v>76</v>
      </c>
      <c r="C95" s="40" t="s">
        <v>75</v>
      </c>
      <c r="D95" s="40" t="s">
        <v>447</v>
      </c>
      <c r="E95" s="41">
        <v>2975</v>
      </c>
      <c r="F95" s="40" t="s">
        <v>448</v>
      </c>
      <c r="G95" s="42">
        <v>37620</v>
      </c>
      <c r="H95" s="40">
        <v>103</v>
      </c>
      <c r="I95" s="40" t="s">
        <v>30</v>
      </c>
      <c r="J95" s="48" t="s">
        <v>449</v>
      </c>
      <c r="K95" s="37"/>
      <c r="L95" s="35"/>
      <c r="M95" s="35"/>
      <c r="N95" s="45" t="s">
        <v>264</v>
      </c>
      <c r="O95" s="35"/>
      <c r="P95" s="50" t="s">
        <v>450</v>
      </c>
      <c r="Q95" s="40"/>
      <c r="R95" s="40"/>
      <c r="S95" s="49"/>
      <c r="T95" s="49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7"/>
      <c r="GU95" s="47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  <c r="HL95" s="47"/>
      <c r="HM95" s="47"/>
      <c r="HN95" s="47"/>
      <c r="HO95" s="47"/>
      <c r="HP95" s="47"/>
      <c r="HQ95" s="47"/>
      <c r="HR95" s="47"/>
      <c r="HS95" s="47"/>
      <c r="HT95" s="47"/>
      <c r="HU95" s="47"/>
      <c r="HV95" s="47"/>
      <c r="HW95" s="47"/>
      <c r="HX95" s="47"/>
      <c r="HY95" s="47"/>
      <c r="HZ95" s="47"/>
      <c r="IA95" s="47"/>
      <c r="IB95" s="47"/>
      <c r="IC95" s="47"/>
      <c r="ID95" s="47"/>
      <c r="IE95" s="47"/>
      <c r="IF95" s="47"/>
      <c r="IG95" s="47"/>
      <c r="IH95" s="47"/>
      <c r="II95" s="47"/>
      <c r="IJ95" s="47"/>
      <c r="IK95" s="47"/>
      <c r="IL95" s="47"/>
      <c r="IM95" s="47"/>
      <c r="IN95" s="47"/>
      <c r="IO95" s="47"/>
      <c r="IP95" s="47"/>
      <c r="IQ95" s="47"/>
      <c r="IR95" s="47"/>
      <c r="IS95" s="47"/>
    </row>
    <row r="96" spans="1:253" ht="14.25">
      <c r="A96" s="39" t="s">
        <v>73</v>
      </c>
      <c r="B96" s="40" t="s">
        <v>71</v>
      </c>
      <c r="C96" s="40" t="s">
        <v>1</v>
      </c>
      <c r="D96" s="40" t="s">
        <v>451</v>
      </c>
      <c r="E96" s="41">
        <v>650</v>
      </c>
      <c r="F96" s="40" t="s">
        <v>256</v>
      </c>
      <c r="G96" s="42">
        <v>39813</v>
      </c>
      <c r="H96" s="40">
        <v>60</v>
      </c>
      <c r="I96" s="40" t="s">
        <v>2</v>
      </c>
      <c r="J96" s="43" t="s">
        <v>452</v>
      </c>
      <c r="K96" s="44"/>
      <c r="L96" s="35"/>
      <c r="M96" s="35"/>
      <c r="N96" s="45" t="s">
        <v>264</v>
      </c>
      <c r="O96" s="35"/>
      <c r="P96" s="50" t="s">
        <v>453</v>
      </c>
      <c r="Q96" s="40"/>
      <c r="R96" s="40"/>
      <c r="S96" s="44"/>
      <c r="T96" s="44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  <c r="HL96" s="47"/>
      <c r="HM96" s="47"/>
      <c r="HN96" s="47"/>
      <c r="HO96" s="47"/>
      <c r="HP96" s="47"/>
      <c r="HQ96" s="47"/>
      <c r="HR96" s="47"/>
      <c r="HS96" s="47"/>
      <c r="HT96" s="47"/>
      <c r="HU96" s="47"/>
      <c r="HV96" s="47"/>
      <c r="HW96" s="47"/>
      <c r="HX96" s="47"/>
      <c r="HY96" s="47"/>
      <c r="HZ96" s="47"/>
      <c r="IA96" s="47"/>
      <c r="IB96" s="47"/>
      <c r="IC96" s="47"/>
      <c r="ID96" s="47"/>
      <c r="IE96" s="47"/>
      <c r="IF96" s="47"/>
      <c r="IG96" s="47"/>
      <c r="IH96" s="47"/>
      <c r="II96" s="47"/>
      <c r="IJ96" s="47"/>
      <c r="IK96" s="47"/>
      <c r="IL96" s="47"/>
      <c r="IM96" s="47"/>
      <c r="IN96" s="47"/>
      <c r="IO96" s="47"/>
      <c r="IP96" s="47"/>
      <c r="IQ96" s="47"/>
      <c r="IR96" s="47"/>
      <c r="IS96" s="47"/>
    </row>
    <row r="97" spans="1:253" ht="14.25">
      <c r="A97" s="39" t="s">
        <v>72</v>
      </c>
      <c r="B97" s="40" t="s">
        <v>71</v>
      </c>
      <c r="C97" s="40" t="s">
        <v>1</v>
      </c>
      <c r="D97" s="40" t="s">
        <v>451</v>
      </c>
      <c r="E97" s="41">
        <v>650</v>
      </c>
      <c r="F97" s="40" t="s">
        <v>256</v>
      </c>
      <c r="G97" s="42">
        <v>39813</v>
      </c>
      <c r="H97" s="40">
        <v>60</v>
      </c>
      <c r="I97" s="40" t="s">
        <v>2</v>
      </c>
      <c r="J97" s="43" t="s">
        <v>452</v>
      </c>
      <c r="K97" s="44"/>
      <c r="L97" s="35"/>
      <c r="M97" s="35"/>
      <c r="N97" s="45" t="s">
        <v>264</v>
      </c>
      <c r="O97" s="35"/>
      <c r="P97" s="46" t="s">
        <v>454</v>
      </c>
      <c r="Q97" s="45" t="s">
        <v>270</v>
      </c>
      <c r="R97" s="45"/>
      <c r="S97" s="44"/>
      <c r="T97" s="44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  <c r="HL97" s="47"/>
      <c r="HM97" s="47"/>
      <c r="HN97" s="47"/>
      <c r="HO97" s="47"/>
      <c r="HP97" s="47"/>
      <c r="HQ97" s="47"/>
      <c r="HR97" s="47"/>
      <c r="HS97" s="47"/>
      <c r="HT97" s="47"/>
      <c r="HU97" s="47"/>
      <c r="HV97" s="47"/>
      <c r="HW97" s="47"/>
      <c r="HX97" s="47"/>
      <c r="HY97" s="47"/>
      <c r="HZ97" s="47"/>
      <c r="IA97" s="47"/>
      <c r="IB97" s="47"/>
      <c r="IC97" s="47"/>
      <c r="ID97" s="47"/>
      <c r="IE97" s="47"/>
      <c r="IF97" s="47"/>
      <c r="IG97" s="47"/>
      <c r="IH97" s="47"/>
      <c r="II97" s="47"/>
      <c r="IJ97" s="47"/>
      <c r="IK97" s="47"/>
      <c r="IL97" s="47"/>
      <c r="IM97" s="47"/>
      <c r="IN97" s="47"/>
      <c r="IO97" s="47"/>
      <c r="IP97" s="47"/>
      <c r="IQ97" s="47"/>
      <c r="IR97" s="47"/>
      <c r="IS97" s="47"/>
    </row>
    <row r="98" spans="1:253" ht="14.25">
      <c r="A98" s="39" t="s">
        <v>70</v>
      </c>
      <c r="B98" s="40" t="s">
        <v>69</v>
      </c>
      <c r="C98" s="40" t="s">
        <v>1</v>
      </c>
      <c r="D98" s="40" t="s">
        <v>443</v>
      </c>
      <c r="E98" s="41">
        <v>600</v>
      </c>
      <c r="F98" s="40" t="s">
        <v>256</v>
      </c>
      <c r="G98" s="42">
        <v>39813</v>
      </c>
      <c r="H98" s="40">
        <v>60</v>
      </c>
      <c r="I98" s="40" t="s">
        <v>2</v>
      </c>
      <c r="J98" s="43" t="s">
        <v>455</v>
      </c>
      <c r="K98" s="44"/>
      <c r="L98" s="35"/>
      <c r="M98" s="35"/>
      <c r="N98" s="45" t="s">
        <v>264</v>
      </c>
      <c r="O98" s="35"/>
      <c r="P98" s="46" t="s">
        <v>456</v>
      </c>
      <c r="Q98" s="45" t="s">
        <v>270</v>
      </c>
      <c r="R98" s="45"/>
      <c r="S98" s="44"/>
      <c r="T98" s="44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7"/>
      <c r="ID98" s="47"/>
      <c r="IE98" s="47"/>
      <c r="IF98" s="47"/>
      <c r="IG98" s="47"/>
      <c r="IH98" s="47"/>
      <c r="II98" s="47"/>
      <c r="IJ98" s="47"/>
      <c r="IK98" s="47"/>
      <c r="IL98" s="47"/>
      <c r="IM98" s="47"/>
      <c r="IN98" s="47"/>
      <c r="IO98" s="47"/>
      <c r="IP98" s="47"/>
      <c r="IQ98" s="47"/>
      <c r="IR98" s="47"/>
      <c r="IS98" s="47"/>
    </row>
    <row r="99" spans="1:253" ht="14.25">
      <c r="A99" s="39" t="s">
        <v>68</v>
      </c>
      <c r="B99" s="40" t="s">
        <v>35</v>
      </c>
      <c r="C99" s="40" t="s">
        <v>1</v>
      </c>
      <c r="D99" s="40" t="s">
        <v>443</v>
      </c>
      <c r="E99" s="41">
        <v>600</v>
      </c>
      <c r="F99" s="40" t="s">
        <v>256</v>
      </c>
      <c r="G99" s="42">
        <v>39813</v>
      </c>
      <c r="H99" s="40">
        <v>60</v>
      </c>
      <c r="I99" s="40" t="s">
        <v>2</v>
      </c>
      <c r="J99" s="43" t="s">
        <v>457</v>
      </c>
      <c r="K99" s="44"/>
      <c r="L99" s="35"/>
      <c r="M99" s="35"/>
      <c r="N99" s="45" t="s">
        <v>264</v>
      </c>
      <c r="O99" s="35"/>
      <c r="P99" s="46" t="s">
        <v>458</v>
      </c>
      <c r="Q99" s="45" t="s">
        <v>270</v>
      </c>
      <c r="R99" s="45"/>
      <c r="S99" s="44"/>
      <c r="T99" s="44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7"/>
      <c r="ID99" s="47"/>
      <c r="IE99" s="47"/>
      <c r="IF99" s="47"/>
      <c r="IG99" s="47"/>
      <c r="IH99" s="47"/>
      <c r="II99" s="47"/>
      <c r="IJ99" s="47"/>
      <c r="IK99" s="47"/>
      <c r="IL99" s="47"/>
      <c r="IM99" s="47"/>
      <c r="IN99" s="47"/>
      <c r="IO99" s="47"/>
      <c r="IP99" s="47"/>
      <c r="IQ99" s="47"/>
      <c r="IR99" s="47"/>
      <c r="IS99" s="47"/>
    </row>
    <row r="100" spans="1:253" ht="14.25">
      <c r="A100" s="39" t="s">
        <v>67</v>
      </c>
      <c r="B100" s="40" t="s">
        <v>66</v>
      </c>
      <c r="C100" s="40" t="s">
        <v>1</v>
      </c>
      <c r="D100" s="40" t="s">
        <v>443</v>
      </c>
      <c r="E100" s="41">
        <v>600</v>
      </c>
      <c r="F100" s="40" t="s">
        <v>256</v>
      </c>
      <c r="G100" s="42">
        <v>39813</v>
      </c>
      <c r="H100" s="40">
        <v>60</v>
      </c>
      <c r="I100" s="40" t="s">
        <v>2</v>
      </c>
      <c r="J100" s="43" t="s">
        <v>459</v>
      </c>
      <c r="K100" s="44"/>
      <c r="L100" s="35"/>
      <c r="M100" s="35"/>
      <c r="N100" s="45" t="s">
        <v>264</v>
      </c>
      <c r="O100" s="35"/>
      <c r="P100" s="50" t="s">
        <v>460</v>
      </c>
      <c r="Q100" s="40"/>
      <c r="R100" s="40"/>
      <c r="S100" s="44"/>
      <c r="T100" s="44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  <c r="HL100" s="47"/>
      <c r="HM100" s="47"/>
      <c r="HN100" s="47"/>
      <c r="HO100" s="47"/>
      <c r="HP100" s="47"/>
      <c r="HQ100" s="47"/>
      <c r="HR100" s="47"/>
      <c r="HS100" s="47"/>
      <c r="HT100" s="47"/>
      <c r="HU100" s="47"/>
      <c r="HV100" s="47"/>
      <c r="HW100" s="47"/>
      <c r="HX100" s="47"/>
      <c r="HY100" s="47"/>
      <c r="HZ100" s="47"/>
      <c r="IA100" s="47"/>
      <c r="IB100" s="47"/>
      <c r="IC100" s="47"/>
      <c r="ID100" s="47"/>
      <c r="IE100" s="47"/>
      <c r="IF100" s="47"/>
      <c r="IG100" s="47"/>
      <c r="IH100" s="47"/>
      <c r="II100" s="47"/>
      <c r="IJ100" s="47"/>
      <c r="IK100" s="47"/>
      <c r="IL100" s="47"/>
      <c r="IM100" s="47"/>
      <c r="IN100" s="47"/>
      <c r="IO100" s="47"/>
      <c r="IP100" s="47"/>
      <c r="IQ100" s="47"/>
      <c r="IR100" s="47"/>
      <c r="IS100" s="47"/>
    </row>
    <row r="101" spans="1:253" ht="14.25">
      <c r="A101" s="39" t="s">
        <v>65</v>
      </c>
      <c r="B101" s="40" t="s">
        <v>63</v>
      </c>
      <c r="C101" s="40">
        <v>7</v>
      </c>
      <c r="D101" s="40" t="s">
        <v>461</v>
      </c>
      <c r="E101" s="41">
        <v>780</v>
      </c>
      <c r="F101" s="40" t="s">
        <v>256</v>
      </c>
      <c r="G101" s="42">
        <v>39813</v>
      </c>
      <c r="H101" s="40">
        <v>60</v>
      </c>
      <c r="I101" s="40" t="s">
        <v>2</v>
      </c>
      <c r="J101" s="43" t="s">
        <v>462</v>
      </c>
      <c r="K101" s="44"/>
      <c r="L101" s="35"/>
      <c r="M101" s="35"/>
      <c r="N101" s="45" t="s">
        <v>264</v>
      </c>
      <c r="O101" s="35"/>
      <c r="P101" s="50" t="s">
        <v>463</v>
      </c>
      <c r="Q101" s="40"/>
      <c r="R101" s="40"/>
      <c r="S101" s="44"/>
      <c r="T101" s="44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  <c r="HL101" s="47"/>
      <c r="HM101" s="47"/>
      <c r="HN101" s="47"/>
      <c r="HO101" s="47"/>
      <c r="HP101" s="47"/>
      <c r="HQ101" s="47"/>
      <c r="HR101" s="47"/>
      <c r="HS101" s="47"/>
      <c r="HT101" s="47"/>
      <c r="HU101" s="47"/>
      <c r="HV101" s="47"/>
      <c r="HW101" s="47"/>
      <c r="HX101" s="47"/>
      <c r="HY101" s="47"/>
      <c r="HZ101" s="47"/>
      <c r="IA101" s="47"/>
      <c r="IB101" s="47"/>
      <c r="IC101" s="47"/>
      <c r="ID101" s="47"/>
      <c r="IE101" s="47"/>
      <c r="IF101" s="47"/>
      <c r="IG101" s="47"/>
      <c r="IH101" s="47"/>
      <c r="II101" s="47"/>
      <c r="IJ101" s="47"/>
      <c r="IK101" s="47"/>
      <c r="IL101" s="47"/>
      <c r="IM101" s="47"/>
      <c r="IN101" s="47"/>
      <c r="IO101" s="47"/>
      <c r="IP101" s="47"/>
      <c r="IQ101" s="47"/>
      <c r="IR101" s="47"/>
      <c r="IS101" s="47"/>
    </row>
    <row r="102" spans="1:253" ht="14.25">
      <c r="A102" s="39" t="s">
        <v>64</v>
      </c>
      <c r="B102" s="40" t="s">
        <v>63</v>
      </c>
      <c r="C102" s="40">
        <v>7</v>
      </c>
      <c r="D102" s="40" t="s">
        <v>461</v>
      </c>
      <c r="E102" s="41">
        <v>780</v>
      </c>
      <c r="F102" s="40" t="s">
        <v>256</v>
      </c>
      <c r="G102" s="42">
        <v>39813</v>
      </c>
      <c r="H102" s="40">
        <v>60</v>
      </c>
      <c r="I102" s="40" t="s">
        <v>2</v>
      </c>
      <c r="J102" s="43" t="s">
        <v>462</v>
      </c>
      <c r="K102" s="44"/>
      <c r="L102" s="35"/>
      <c r="M102" s="35"/>
      <c r="N102" s="45" t="s">
        <v>264</v>
      </c>
      <c r="O102" s="35"/>
      <c r="P102" s="50" t="s">
        <v>464</v>
      </c>
      <c r="Q102" s="40"/>
      <c r="R102" s="40"/>
      <c r="S102" s="44"/>
      <c r="T102" s="44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  <c r="DO102" s="47"/>
      <c r="DP102" s="47"/>
      <c r="DQ102" s="47"/>
      <c r="DR102" s="47"/>
      <c r="DS102" s="47"/>
      <c r="DT102" s="47"/>
      <c r="DU102" s="47"/>
      <c r="DV102" s="47"/>
      <c r="DW102" s="47"/>
      <c r="DX102" s="47"/>
      <c r="DY102" s="47"/>
      <c r="DZ102" s="4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/>
      <c r="FK102" s="47"/>
      <c r="FL102" s="47"/>
      <c r="FM102" s="47"/>
      <c r="FN102" s="47"/>
      <c r="FO102" s="47"/>
      <c r="FP102" s="47"/>
      <c r="FQ102" s="47"/>
      <c r="FR102" s="47"/>
      <c r="FS102" s="47"/>
      <c r="FT102" s="47"/>
      <c r="FU102" s="47"/>
      <c r="FV102" s="47"/>
      <c r="FW102" s="47"/>
      <c r="FX102" s="47"/>
      <c r="FY102" s="47"/>
      <c r="FZ102" s="47"/>
      <c r="GA102" s="47"/>
      <c r="GB102" s="47"/>
      <c r="GC102" s="47"/>
      <c r="GD102" s="47"/>
      <c r="GE102" s="47"/>
      <c r="GF102" s="47"/>
      <c r="GG102" s="47"/>
      <c r="GH102" s="47"/>
      <c r="GI102" s="47"/>
      <c r="GJ102" s="47"/>
      <c r="GK102" s="47"/>
      <c r="GL102" s="47"/>
      <c r="GM102" s="47"/>
      <c r="GN102" s="47"/>
      <c r="GO102" s="47"/>
      <c r="GP102" s="47"/>
      <c r="GQ102" s="47"/>
      <c r="GR102" s="47"/>
      <c r="GS102" s="47"/>
      <c r="GT102" s="47"/>
      <c r="GU102" s="47"/>
      <c r="GV102" s="47"/>
      <c r="GW102" s="47"/>
      <c r="GX102" s="47"/>
      <c r="GY102" s="47"/>
      <c r="GZ102" s="47"/>
      <c r="HA102" s="47"/>
      <c r="HB102" s="47"/>
      <c r="HC102" s="47"/>
      <c r="HD102" s="47"/>
      <c r="HE102" s="47"/>
      <c r="HF102" s="47"/>
      <c r="HG102" s="47"/>
      <c r="HH102" s="47"/>
      <c r="HI102" s="47"/>
      <c r="HJ102" s="47"/>
      <c r="HK102" s="47"/>
      <c r="HL102" s="47"/>
      <c r="HM102" s="47"/>
      <c r="HN102" s="47"/>
      <c r="HO102" s="47"/>
      <c r="HP102" s="47"/>
      <c r="HQ102" s="47"/>
      <c r="HR102" s="47"/>
      <c r="HS102" s="47"/>
      <c r="HT102" s="47"/>
      <c r="HU102" s="47"/>
      <c r="HV102" s="47"/>
      <c r="HW102" s="47"/>
      <c r="HX102" s="47"/>
      <c r="HY102" s="47"/>
      <c r="HZ102" s="47"/>
      <c r="IA102" s="47"/>
      <c r="IB102" s="47"/>
      <c r="IC102" s="47"/>
      <c r="ID102" s="47"/>
      <c r="IE102" s="47"/>
      <c r="IF102" s="47"/>
      <c r="IG102" s="47"/>
      <c r="IH102" s="47"/>
      <c r="II102" s="47"/>
      <c r="IJ102" s="47"/>
      <c r="IK102" s="47"/>
      <c r="IL102" s="47"/>
      <c r="IM102" s="47"/>
      <c r="IN102" s="47"/>
      <c r="IO102" s="47"/>
      <c r="IP102" s="47"/>
      <c r="IQ102" s="47"/>
      <c r="IR102" s="47"/>
      <c r="IS102" s="47"/>
    </row>
    <row r="103" spans="1:253" ht="14.25">
      <c r="A103" s="39" t="s">
        <v>61</v>
      </c>
      <c r="B103" s="40" t="s">
        <v>58</v>
      </c>
      <c r="C103" s="40" t="s">
        <v>57</v>
      </c>
      <c r="D103" s="40" t="s">
        <v>465</v>
      </c>
      <c r="E103" s="41">
        <v>1300</v>
      </c>
      <c r="F103" s="40" t="s">
        <v>466</v>
      </c>
      <c r="G103" s="42">
        <v>37590</v>
      </c>
      <c r="H103" s="40">
        <v>104</v>
      </c>
      <c r="I103" s="40" t="s">
        <v>30</v>
      </c>
      <c r="J103" s="48" t="s">
        <v>467</v>
      </c>
      <c r="K103" s="37"/>
      <c r="L103" s="35"/>
      <c r="M103" s="35"/>
      <c r="N103" s="45" t="s">
        <v>264</v>
      </c>
      <c r="O103" s="35"/>
      <c r="P103" s="50" t="s">
        <v>468</v>
      </c>
      <c r="Q103" s="40"/>
      <c r="R103" s="40"/>
      <c r="S103" s="49"/>
      <c r="T103" s="49" t="s">
        <v>469</v>
      </c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  <c r="HL103" s="47"/>
      <c r="HM103" s="47"/>
      <c r="HN103" s="47"/>
      <c r="HO103" s="47"/>
      <c r="HP103" s="47"/>
      <c r="HQ103" s="47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7"/>
      <c r="ID103" s="47"/>
      <c r="IE103" s="47"/>
      <c r="IF103" s="47"/>
      <c r="IG103" s="47"/>
      <c r="IH103" s="47"/>
      <c r="II103" s="47"/>
      <c r="IJ103" s="47"/>
      <c r="IK103" s="47"/>
      <c r="IL103" s="47"/>
      <c r="IM103" s="47"/>
      <c r="IN103" s="47"/>
      <c r="IO103" s="47"/>
      <c r="IP103" s="47"/>
      <c r="IQ103" s="47"/>
      <c r="IR103" s="47"/>
      <c r="IS103" s="47"/>
    </row>
    <row r="104" spans="1:253" ht="14.25">
      <c r="A104" s="39" t="s">
        <v>59</v>
      </c>
      <c r="B104" s="40" t="s">
        <v>58</v>
      </c>
      <c r="C104" s="40" t="s">
        <v>57</v>
      </c>
      <c r="D104" s="40" t="s">
        <v>465</v>
      </c>
      <c r="E104" s="41">
        <v>1300</v>
      </c>
      <c r="F104" s="40" t="s">
        <v>256</v>
      </c>
      <c r="G104" s="42">
        <v>37590</v>
      </c>
      <c r="H104" s="40">
        <v>104</v>
      </c>
      <c r="I104" s="40" t="s">
        <v>30</v>
      </c>
      <c r="J104" s="48" t="s">
        <v>467</v>
      </c>
      <c r="K104" s="37"/>
      <c r="L104" s="35"/>
      <c r="M104" s="35"/>
      <c r="N104" s="45" t="s">
        <v>264</v>
      </c>
      <c r="O104" s="35"/>
      <c r="P104" s="46" t="s">
        <v>470</v>
      </c>
      <c r="Q104" s="45" t="s">
        <v>270</v>
      </c>
      <c r="R104" s="45"/>
      <c r="S104" s="49"/>
      <c r="T104" s="49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  <c r="HL104" s="47"/>
      <c r="HM104" s="47"/>
      <c r="HN104" s="47"/>
      <c r="HO104" s="47"/>
      <c r="HP104" s="47"/>
      <c r="HQ104" s="47"/>
      <c r="HR104" s="47"/>
      <c r="HS104" s="47"/>
      <c r="HT104" s="47"/>
      <c r="HU104" s="47"/>
      <c r="HV104" s="47"/>
      <c r="HW104" s="47"/>
      <c r="HX104" s="47"/>
      <c r="HY104" s="47"/>
      <c r="HZ104" s="47"/>
      <c r="IA104" s="47"/>
      <c r="IB104" s="47"/>
      <c r="IC104" s="47"/>
      <c r="ID104" s="47"/>
      <c r="IE104" s="47"/>
      <c r="IF104" s="47"/>
      <c r="IG104" s="47"/>
      <c r="IH104" s="47"/>
      <c r="II104" s="47"/>
      <c r="IJ104" s="47"/>
      <c r="IK104" s="47"/>
      <c r="IL104" s="47"/>
      <c r="IM104" s="47"/>
      <c r="IN104" s="47"/>
      <c r="IO104" s="47"/>
      <c r="IP104" s="47"/>
      <c r="IQ104" s="47"/>
      <c r="IR104" s="47"/>
      <c r="IS104" s="47"/>
    </row>
    <row r="105" spans="1:253" ht="14.25">
      <c r="A105" s="39" t="s">
        <v>56</v>
      </c>
      <c r="B105" s="40" t="s">
        <v>42</v>
      </c>
      <c r="C105" s="40" t="s">
        <v>54</v>
      </c>
      <c r="D105" s="40" t="s">
        <v>471</v>
      </c>
      <c r="E105" s="41">
        <v>575</v>
      </c>
      <c r="F105" s="40" t="s">
        <v>256</v>
      </c>
      <c r="G105" s="42">
        <v>39813</v>
      </c>
      <c r="H105" s="40">
        <v>60</v>
      </c>
      <c r="I105" s="40" t="s">
        <v>2</v>
      </c>
      <c r="J105" s="43" t="s">
        <v>467</v>
      </c>
      <c r="K105" s="44"/>
      <c r="L105" s="35"/>
      <c r="M105" s="35"/>
      <c r="N105" s="45" t="s">
        <v>264</v>
      </c>
      <c r="O105" s="35"/>
      <c r="P105" s="46" t="s">
        <v>473</v>
      </c>
      <c r="Q105" s="45" t="s">
        <v>270</v>
      </c>
      <c r="R105" s="45"/>
      <c r="S105" s="44"/>
      <c r="T105" s="44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  <c r="HL105" s="47"/>
      <c r="HM105" s="47"/>
      <c r="HN105" s="47"/>
      <c r="HO105" s="47"/>
      <c r="HP105" s="47"/>
      <c r="HQ105" s="47"/>
      <c r="HR105" s="47"/>
      <c r="HS105" s="47"/>
      <c r="HT105" s="47"/>
      <c r="HU105" s="47"/>
      <c r="HV105" s="47"/>
      <c r="HW105" s="47"/>
      <c r="HX105" s="47"/>
      <c r="HY105" s="47"/>
      <c r="HZ105" s="47"/>
      <c r="IA105" s="47"/>
      <c r="IB105" s="47"/>
      <c r="IC105" s="47"/>
      <c r="ID105" s="47"/>
      <c r="IE105" s="47"/>
      <c r="IF105" s="47"/>
      <c r="IG105" s="47"/>
      <c r="IH105" s="47"/>
      <c r="II105" s="47"/>
      <c r="IJ105" s="47"/>
      <c r="IK105" s="47"/>
      <c r="IL105" s="47"/>
      <c r="IM105" s="47"/>
      <c r="IN105" s="47"/>
      <c r="IO105" s="47"/>
      <c r="IP105" s="47"/>
      <c r="IQ105" s="47"/>
      <c r="IR105" s="47"/>
      <c r="IS105" s="47"/>
    </row>
    <row r="106" spans="1:253" ht="14.25">
      <c r="A106" s="39" t="s">
        <v>55</v>
      </c>
      <c r="B106" s="40" t="s">
        <v>42</v>
      </c>
      <c r="C106" s="40" t="s">
        <v>54</v>
      </c>
      <c r="D106" s="40" t="s">
        <v>471</v>
      </c>
      <c r="E106" s="41">
        <v>575</v>
      </c>
      <c r="F106" s="40" t="s">
        <v>256</v>
      </c>
      <c r="G106" s="42">
        <v>39813</v>
      </c>
      <c r="H106" s="40">
        <v>60</v>
      </c>
      <c r="I106" s="40" t="s">
        <v>2</v>
      </c>
      <c r="J106" s="43" t="s">
        <v>467</v>
      </c>
      <c r="K106" s="44"/>
      <c r="L106" s="35"/>
      <c r="M106" s="35"/>
      <c r="N106" s="45" t="s">
        <v>264</v>
      </c>
      <c r="O106" s="35"/>
      <c r="P106" s="46" t="s">
        <v>474</v>
      </c>
      <c r="Q106" s="45" t="s">
        <v>270</v>
      </c>
      <c r="R106" s="45"/>
      <c r="S106" s="44"/>
      <c r="T106" s="44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7"/>
      <c r="GU106" s="47"/>
      <c r="GV106" s="47"/>
      <c r="GW106" s="47"/>
      <c r="GX106" s="47"/>
      <c r="GY106" s="47"/>
      <c r="GZ106" s="47"/>
      <c r="HA106" s="47"/>
      <c r="HB106" s="47"/>
      <c r="HC106" s="47"/>
      <c r="HD106" s="47"/>
      <c r="HE106" s="47"/>
      <c r="HF106" s="47"/>
      <c r="HG106" s="47"/>
      <c r="HH106" s="47"/>
      <c r="HI106" s="47"/>
      <c r="HJ106" s="47"/>
      <c r="HK106" s="47"/>
      <c r="HL106" s="47"/>
      <c r="HM106" s="47"/>
      <c r="HN106" s="47"/>
      <c r="HO106" s="47"/>
      <c r="HP106" s="47"/>
      <c r="HQ106" s="47"/>
      <c r="HR106" s="47"/>
      <c r="HS106" s="47"/>
      <c r="HT106" s="47"/>
      <c r="HU106" s="47"/>
      <c r="HV106" s="47"/>
      <c r="HW106" s="47"/>
      <c r="HX106" s="47"/>
      <c r="HY106" s="47"/>
      <c r="HZ106" s="47"/>
      <c r="IA106" s="47"/>
      <c r="IB106" s="47"/>
      <c r="IC106" s="47"/>
      <c r="ID106" s="47"/>
      <c r="IE106" s="47"/>
      <c r="IF106" s="47"/>
      <c r="IG106" s="47"/>
      <c r="IH106" s="47"/>
      <c r="II106" s="47"/>
      <c r="IJ106" s="47"/>
      <c r="IK106" s="47"/>
      <c r="IL106" s="47"/>
      <c r="IM106" s="47"/>
      <c r="IN106" s="47"/>
      <c r="IO106" s="47"/>
      <c r="IP106" s="47"/>
      <c r="IQ106" s="47"/>
      <c r="IR106" s="47"/>
      <c r="IS106" s="47"/>
    </row>
    <row r="107" spans="1:253" ht="14.25">
      <c r="A107" s="39" t="s">
        <v>53</v>
      </c>
      <c r="B107" s="40" t="s">
        <v>52</v>
      </c>
      <c r="C107" s="40" t="s">
        <v>1</v>
      </c>
      <c r="D107" s="40" t="s">
        <v>472</v>
      </c>
      <c r="E107" s="41">
        <v>850</v>
      </c>
      <c r="F107" s="40" t="s">
        <v>256</v>
      </c>
      <c r="G107" s="42">
        <v>39813</v>
      </c>
      <c r="H107" s="40">
        <v>60</v>
      </c>
      <c r="I107" s="40" t="s">
        <v>2</v>
      </c>
      <c r="J107" s="43" t="s">
        <v>467</v>
      </c>
      <c r="K107" s="44"/>
      <c r="L107" s="35"/>
      <c r="M107" s="35"/>
      <c r="N107" s="45" t="s">
        <v>264</v>
      </c>
      <c r="O107" s="35"/>
      <c r="P107" s="46" t="s">
        <v>475</v>
      </c>
      <c r="Q107" s="45" t="s">
        <v>270</v>
      </c>
      <c r="R107" s="45"/>
      <c r="S107" s="44"/>
      <c r="T107" s="44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  <c r="EY107" s="47"/>
      <c r="EZ107" s="47"/>
      <c r="FA107" s="47"/>
      <c r="FB107" s="47"/>
      <c r="FC107" s="47"/>
      <c r="FD107" s="47"/>
      <c r="FE107" s="47"/>
      <c r="FF107" s="47"/>
      <c r="FG107" s="47"/>
      <c r="FH107" s="47"/>
      <c r="FI107" s="47"/>
      <c r="FJ107" s="47"/>
      <c r="FK107" s="47"/>
      <c r="FL107" s="47"/>
      <c r="FM107" s="47"/>
      <c r="FN107" s="47"/>
      <c r="FO107" s="47"/>
      <c r="FP107" s="47"/>
      <c r="FQ107" s="47"/>
      <c r="FR107" s="47"/>
      <c r="FS107" s="47"/>
      <c r="FT107" s="47"/>
      <c r="FU107" s="47"/>
      <c r="FV107" s="47"/>
      <c r="FW107" s="47"/>
      <c r="FX107" s="47"/>
      <c r="FY107" s="47"/>
      <c r="FZ107" s="47"/>
      <c r="GA107" s="47"/>
      <c r="GB107" s="47"/>
      <c r="GC107" s="47"/>
      <c r="GD107" s="47"/>
      <c r="GE107" s="47"/>
      <c r="GF107" s="47"/>
      <c r="GG107" s="47"/>
      <c r="GH107" s="47"/>
      <c r="GI107" s="47"/>
      <c r="GJ107" s="47"/>
      <c r="GK107" s="47"/>
      <c r="GL107" s="47"/>
      <c r="GM107" s="47"/>
      <c r="GN107" s="47"/>
      <c r="GO107" s="47"/>
      <c r="GP107" s="47"/>
      <c r="GQ107" s="47"/>
      <c r="GR107" s="47"/>
      <c r="GS107" s="47"/>
      <c r="GT107" s="47"/>
      <c r="GU107" s="47"/>
      <c r="GV107" s="47"/>
      <c r="GW107" s="47"/>
      <c r="GX107" s="47"/>
      <c r="GY107" s="47"/>
      <c r="GZ107" s="47"/>
      <c r="HA107" s="47"/>
      <c r="HB107" s="47"/>
      <c r="HC107" s="47"/>
      <c r="HD107" s="47"/>
      <c r="HE107" s="47"/>
      <c r="HF107" s="47"/>
      <c r="HG107" s="47"/>
      <c r="HH107" s="47"/>
      <c r="HI107" s="47"/>
      <c r="HJ107" s="47"/>
      <c r="HK107" s="47"/>
      <c r="HL107" s="47"/>
      <c r="HM107" s="47"/>
      <c r="HN107" s="47"/>
      <c r="HO107" s="47"/>
      <c r="HP107" s="47"/>
      <c r="HQ107" s="47"/>
      <c r="HR107" s="47"/>
      <c r="HS107" s="47"/>
      <c r="HT107" s="47"/>
      <c r="HU107" s="47"/>
      <c r="HV107" s="47"/>
      <c r="HW107" s="47"/>
      <c r="HX107" s="47"/>
      <c r="HY107" s="47"/>
      <c r="HZ107" s="47"/>
      <c r="IA107" s="47"/>
      <c r="IB107" s="47"/>
      <c r="IC107" s="47"/>
      <c r="ID107" s="47"/>
      <c r="IE107" s="47"/>
      <c r="IF107" s="47"/>
      <c r="IG107" s="47"/>
      <c r="IH107" s="47"/>
      <c r="II107" s="47"/>
      <c r="IJ107" s="47"/>
      <c r="IK107" s="47"/>
      <c r="IL107" s="47"/>
      <c r="IM107" s="47"/>
      <c r="IN107" s="47"/>
      <c r="IO107" s="47"/>
      <c r="IP107" s="47"/>
      <c r="IQ107" s="47"/>
      <c r="IR107" s="47"/>
      <c r="IS107" s="47"/>
    </row>
    <row r="108" spans="1:253" ht="14.25">
      <c r="A108" s="39" t="s">
        <v>51</v>
      </c>
      <c r="B108" s="40" t="s">
        <v>50</v>
      </c>
      <c r="C108" s="40" t="s">
        <v>1</v>
      </c>
      <c r="D108" s="40" t="s">
        <v>443</v>
      </c>
      <c r="E108" s="41">
        <v>600</v>
      </c>
      <c r="F108" s="40" t="s">
        <v>256</v>
      </c>
      <c r="G108" s="42">
        <v>39813</v>
      </c>
      <c r="H108" s="40">
        <v>60</v>
      </c>
      <c r="I108" s="40" t="s">
        <v>2</v>
      </c>
      <c r="J108" s="43" t="s">
        <v>476</v>
      </c>
      <c r="K108" s="44"/>
      <c r="L108" s="35"/>
      <c r="M108" s="35"/>
      <c r="N108" s="45" t="s">
        <v>264</v>
      </c>
      <c r="O108" s="35"/>
      <c r="P108" s="50" t="s">
        <v>477</v>
      </c>
      <c r="Q108" s="40"/>
      <c r="R108" s="40"/>
      <c r="S108" s="44"/>
      <c r="T108" s="44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  <c r="DB108" s="47"/>
      <c r="DC108" s="47"/>
      <c r="DD108" s="47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  <c r="DO108" s="47"/>
      <c r="DP108" s="47"/>
      <c r="DQ108" s="47"/>
      <c r="DR108" s="47"/>
      <c r="DS108" s="47"/>
      <c r="DT108" s="47"/>
      <c r="DU108" s="47"/>
      <c r="DV108" s="47"/>
      <c r="DW108" s="47"/>
      <c r="DX108" s="47"/>
      <c r="DY108" s="47"/>
      <c r="DZ108" s="4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  <c r="FE108" s="47"/>
      <c r="FF108" s="47"/>
      <c r="FG108" s="47"/>
      <c r="FH108" s="47"/>
      <c r="FI108" s="47"/>
      <c r="FJ108" s="47"/>
      <c r="FK108" s="47"/>
      <c r="FL108" s="47"/>
      <c r="FM108" s="47"/>
      <c r="FN108" s="47"/>
      <c r="FO108" s="47"/>
      <c r="FP108" s="47"/>
      <c r="FQ108" s="47"/>
      <c r="FR108" s="47"/>
      <c r="FS108" s="47"/>
      <c r="FT108" s="47"/>
      <c r="FU108" s="47"/>
      <c r="FV108" s="47"/>
      <c r="FW108" s="47"/>
      <c r="FX108" s="47"/>
      <c r="FY108" s="47"/>
      <c r="FZ108" s="47"/>
      <c r="GA108" s="47"/>
      <c r="GB108" s="47"/>
      <c r="GC108" s="47"/>
      <c r="GD108" s="47"/>
      <c r="GE108" s="47"/>
      <c r="GF108" s="47"/>
      <c r="GG108" s="47"/>
      <c r="GH108" s="47"/>
      <c r="GI108" s="47"/>
      <c r="GJ108" s="47"/>
      <c r="GK108" s="47"/>
      <c r="GL108" s="47"/>
      <c r="GM108" s="47"/>
      <c r="GN108" s="47"/>
      <c r="GO108" s="47"/>
      <c r="GP108" s="47"/>
      <c r="GQ108" s="47"/>
      <c r="GR108" s="47"/>
      <c r="GS108" s="47"/>
      <c r="GT108" s="47"/>
      <c r="GU108" s="47"/>
      <c r="GV108" s="47"/>
      <c r="GW108" s="47"/>
      <c r="GX108" s="47"/>
      <c r="GY108" s="47"/>
      <c r="GZ108" s="47"/>
      <c r="HA108" s="47"/>
      <c r="HB108" s="47"/>
      <c r="HC108" s="47"/>
      <c r="HD108" s="47"/>
      <c r="HE108" s="47"/>
      <c r="HF108" s="47"/>
      <c r="HG108" s="47"/>
      <c r="HH108" s="47"/>
      <c r="HI108" s="47"/>
      <c r="HJ108" s="47"/>
      <c r="HK108" s="47"/>
      <c r="HL108" s="47"/>
      <c r="HM108" s="47"/>
      <c r="HN108" s="47"/>
      <c r="HO108" s="47"/>
      <c r="HP108" s="47"/>
      <c r="HQ108" s="47"/>
      <c r="HR108" s="47"/>
      <c r="HS108" s="47"/>
      <c r="HT108" s="47"/>
      <c r="HU108" s="47"/>
      <c r="HV108" s="47"/>
      <c r="HW108" s="47"/>
      <c r="HX108" s="47"/>
      <c r="HY108" s="47"/>
      <c r="HZ108" s="47"/>
      <c r="IA108" s="47"/>
      <c r="IB108" s="47"/>
      <c r="IC108" s="47"/>
      <c r="ID108" s="47"/>
      <c r="IE108" s="47"/>
      <c r="IF108" s="47"/>
      <c r="IG108" s="47"/>
      <c r="IH108" s="47"/>
      <c r="II108" s="47"/>
      <c r="IJ108" s="47"/>
      <c r="IK108" s="47"/>
      <c r="IL108" s="47"/>
      <c r="IM108" s="47"/>
      <c r="IN108" s="47"/>
      <c r="IO108" s="47"/>
      <c r="IP108" s="47"/>
      <c r="IQ108" s="47"/>
      <c r="IR108" s="47"/>
      <c r="IS108" s="47"/>
    </row>
    <row r="109" spans="1:253" ht="14.25">
      <c r="A109" s="39" t="s">
        <v>49</v>
      </c>
      <c r="B109" s="40" t="s">
        <v>48</v>
      </c>
      <c r="C109" s="40" t="s">
        <v>1</v>
      </c>
      <c r="D109" s="40" t="s">
        <v>478</v>
      </c>
      <c r="E109" s="41">
        <v>700</v>
      </c>
      <c r="F109" s="40" t="s">
        <v>256</v>
      </c>
      <c r="G109" s="42">
        <v>39813</v>
      </c>
      <c r="H109" s="40">
        <v>60</v>
      </c>
      <c r="I109" s="40" t="s">
        <v>2</v>
      </c>
      <c r="J109" s="43" t="s">
        <v>480</v>
      </c>
      <c r="K109" s="44"/>
      <c r="L109" s="35"/>
      <c r="M109" s="35"/>
      <c r="N109" s="45" t="s">
        <v>264</v>
      </c>
      <c r="O109" s="35"/>
      <c r="P109" s="46" t="s">
        <v>481</v>
      </c>
      <c r="Q109" s="45"/>
      <c r="R109" s="45"/>
      <c r="S109" s="44"/>
      <c r="T109" s="44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  <c r="HL109" s="47"/>
      <c r="HM109" s="47"/>
      <c r="HN109" s="47"/>
      <c r="HO109" s="47"/>
      <c r="HP109" s="47"/>
      <c r="HQ109" s="47"/>
      <c r="HR109" s="47"/>
      <c r="HS109" s="47"/>
      <c r="HT109" s="47"/>
      <c r="HU109" s="47"/>
      <c r="HV109" s="47"/>
      <c r="HW109" s="47"/>
      <c r="HX109" s="47"/>
      <c r="HY109" s="47"/>
      <c r="HZ109" s="47"/>
      <c r="IA109" s="47"/>
      <c r="IB109" s="47"/>
      <c r="IC109" s="47"/>
      <c r="ID109" s="47"/>
      <c r="IE109" s="47"/>
      <c r="IF109" s="47"/>
      <c r="IG109" s="47"/>
      <c r="IH109" s="47"/>
      <c r="II109" s="47"/>
      <c r="IJ109" s="47"/>
      <c r="IK109" s="47"/>
      <c r="IL109" s="47"/>
      <c r="IM109" s="47"/>
      <c r="IN109" s="47"/>
      <c r="IO109" s="47"/>
      <c r="IP109" s="47"/>
      <c r="IQ109" s="47"/>
      <c r="IR109" s="47"/>
      <c r="IS109" s="47"/>
    </row>
    <row r="110" spans="1:253" ht="14.25">
      <c r="A110" s="39" t="s">
        <v>47</v>
      </c>
      <c r="B110" s="40" t="s">
        <v>46</v>
      </c>
      <c r="C110" s="40" t="s">
        <v>1</v>
      </c>
      <c r="D110" s="40" t="s">
        <v>479</v>
      </c>
      <c r="E110" s="41">
        <v>840</v>
      </c>
      <c r="F110" s="40" t="s">
        <v>256</v>
      </c>
      <c r="G110" s="42">
        <v>39813</v>
      </c>
      <c r="H110" s="40">
        <v>60</v>
      </c>
      <c r="I110" s="40" t="s">
        <v>2</v>
      </c>
      <c r="J110" s="43" t="s">
        <v>480</v>
      </c>
      <c r="K110" s="44"/>
      <c r="L110" s="35"/>
      <c r="M110" s="35"/>
      <c r="N110" s="45" t="s">
        <v>264</v>
      </c>
      <c r="O110" s="35"/>
      <c r="P110" s="46" t="s">
        <v>482</v>
      </c>
      <c r="Q110" s="45"/>
      <c r="R110" s="45"/>
      <c r="S110" s="44"/>
      <c r="T110" s="44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47"/>
      <c r="DX110" s="47"/>
      <c r="DY110" s="47"/>
      <c r="DZ110" s="4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  <c r="HL110" s="47"/>
      <c r="HM110" s="47"/>
      <c r="HN110" s="47"/>
      <c r="HO110" s="47"/>
      <c r="HP110" s="47"/>
      <c r="HQ110" s="47"/>
      <c r="HR110" s="47"/>
      <c r="HS110" s="47"/>
      <c r="HT110" s="47"/>
      <c r="HU110" s="47"/>
      <c r="HV110" s="47"/>
      <c r="HW110" s="47"/>
      <c r="HX110" s="47"/>
      <c r="HY110" s="47"/>
      <c r="HZ110" s="47"/>
      <c r="IA110" s="47"/>
      <c r="IB110" s="47"/>
      <c r="IC110" s="47"/>
      <c r="ID110" s="47"/>
      <c r="IE110" s="47"/>
      <c r="IF110" s="47"/>
      <c r="IG110" s="47"/>
      <c r="IH110" s="47"/>
      <c r="II110" s="47"/>
      <c r="IJ110" s="47"/>
      <c r="IK110" s="47"/>
      <c r="IL110" s="47"/>
      <c r="IM110" s="47"/>
      <c r="IN110" s="47"/>
      <c r="IO110" s="47"/>
      <c r="IP110" s="47"/>
      <c r="IQ110" s="47"/>
      <c r="IR110" s="47"/>
      <c r="IS110" s="47"/>
    </row>
    <row r="111" spans="1:253" ht="14.25">
      <c r="A111" s="39" t="s">
        <v>45</v>
      </c>
      <c r="B111" s="40" t="s">
        <v>44</v>
      </c>
      <c r="C111" s="40" t="s">
        <v>1</v>
      </c>
      <c r="D111" s="40" t="s">
        <v>483</v>
      </c>
      <c r="E111" s="41">
        <v>600</v>
      </c>
      <c r="F111" s="40" t="s">
        <v>256</v>
      </c>
      <c r="G111" s="42">
        <v>39813</v>
      </c>
      <c r="H111" s="40">
        <v>60</v>
      </c>
      <c r="I111" s="40" t="s">
        <v>2</v>
      </c>
      <c r="J111" s="43" t="s">
        <v>484</v>
      </c>
      <c r="K111" s="44"/>
      <c r="L111" s="35"/>
      <c r="M111" s="35"/>
      <c r="N111" s="45" t="s">
        <v>264</v>
      </c>
      <c r="O111" s="35"/>
      <c r="P111" s="46" t="s">
        <v>485</v>
      </c>
      <c r="Q111" s="45" t="s">
        <v>270</v>
      </c>
      <c r="R111" s="45"/>
      <c r="S111" s="44"/>
      <c r="T111" s="44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  <c r="DB111" s="47"/>
      <c r="DC111" s="47"/>
      <c r="DD111" s="47"/>
      <c r="DE111" s="47"/>
      <c r="DF111" s="47"/>
      <c r="DG111" s="47"/>
      <c r="DH111" s="47"/>
      <c r="DI111" s="47"/>
      <c r="DJ111" s="47"/>
      <c r="DK111" s="47"/>
      <c r="DL111" s="47"/>
      <c r="DM111" s="47"/>
      <c r="DN111" s="47"/>
      <c r="DO111" s="47"/>
      <c r="DP111" s="47"/>
      <c r="DQ111" s="47"/>
      <c r="DR111" s="47"/>
      <c r="DS111" s="47"/>
      <c r="DT111" s="47"/>
      <c r="DU111" s="47"/>
      <c r="DV111" s="47"/>
      <c r="DW111" s="47"/>
      <c r="DX111" s="47"/>
      <c r="DY111" s="47"/>
      <c r="DZ111" s="47"/>
      <c r="EA111" s="47"/>
      <c r="EB111" s="47"/>
      <c r="EC111" s="47"/>
      <c r="ED111" s="47"/>
      <c r="EE111" s="47"/>
      <c r="EF111" s="47"/>
      <c r="EG111" s="47"/>
      <c r="EH111" s="47"/>
      <c r="EI111" s="47"/>
      <c r="EJ111" s="47"/>
      <c r="EK111" s="47"/>
      <c r="EL111" s="47"/>
      <c r="EM111" s="47"/>
      <c r="EN111" s="47"/>
      <c r="EO111" s="47"/>
      <c r="EP111" s="47"/>
      <c r="EQ111" s="47"/>
      <c r="ER111" s="47"/>
      <c r="ES111" s="47"/>
      <c r="ET111" s="47"/>
      <c r="EU111" s="47"/>
      <c r="EV111" s="47"/>
      <c r="EW111" s="47"/>
      <c r="EX111" s="47"/>
      <c r="EY111" s="47"/>
      <c r="EZ111" s="47"/>
      <c r="FA111" s="47"/>
      <c r="FB111" s="47"/>
      <c r="FC111" s="47"/>
      <c r="FD111" s="47"/>
      <c r="FE111" s="47"/>
      <c r="FF111" s="47"/>
      <c r="FG111" s="47"/>
      <c r="FH111" s="47"/>
      <c r="FI111" s="47"/>
      <c r="FJ111" s="47"/>
      <c r="FK111" s="47"/>
      <c r="FL111" s="47"/>
      <c r="FM111" s="47"/>
      <c r="FN111" s="47"/>
      <c r="FO111" s="47"/>
      <c r="FP111" s="47"/>
      <c r="FQ111" s="47"/>
      <c r="FR111" s="47"/>
      <c r="FS111" s="47"/>
      <c r="FT111" s="47"/>
      <c r="FU111" s="47"/>
      <c r="FV111" s="47"/>
      <c r="FW111" s="47"/>
      <c r="FX111" s="47"/>
      <c r="FY111" s="47"/>
      <c r="FZ111" s="47"/>
      <c r="GA111" s="47"/>
      <c r="GB111" s="47"/>
      <c r="GC111" s="47"/>
      <c r="GD111" s="47"/>
      <c r="GE111" s="47"/>
      <c r="GF111" s="47"/>
      <c r="GG111" s="47"/>
      <c r="GH111" s="47"/>
      <c r="GI111" s="47"/>
      <c r="GJ111" s="47"/>
      <c r="GK111" s="47"/>
      <c r="GL111" s="47"/>
      <c r="GM111" s="47"/>
      <c r="GN111" s="47"/>
      <c r="GO111" s="47"/>
      <c r="GP111" s="47"/>
      <c r="GQ111" s="47"/>
      <c r="GR111" s="47"/>
      <c r="GS111" s="47"/>
      <c r="GT111" s="47"/>
      <c r="GU111" s="47"/>
      <c r="GV111" s="47"/>
      <c r="GW111" s="47"/>
      <c r="GX111" s="47"/>
      <c r="GY111" s="47"/>
      <c r="GZ111" s="47"/>
      <c r="HA111" s="47"/>
      <c r="HB111" s="47"/>
      <c r="HC111" s="47"/>
      <c r="HD111" s="47"/>
      <c r="HE111" s="47"/>
      <c r="HF111" s="47"/>
      <c r="HG111" s="47"/>
      <c r="HH111" s="47"/>
      <c r="HI111" s="47"/>
      <c r="HJ111" s="47"/>
      <c r="HK111" s="47"/>
      <c r="HL111" s="47"/>
      <c r="HM111" s="47"/>
      <c r="HN111" s="47"/>
      <c r="HO111" s="47"/>
      <c r="HP111" s="47"/>
      <c r="HQ111" s="47"/>
      <c r="HR111" s="47"/>
      <c r="HS111" s="47"/>
      <c r="HT111" s="47"/>
      <c r="HU111" s="47"/>
      <c r="HV111" s="47"/>
      <c r="HW111" s="47"/>
      <c r="HX111" s="47"/>
      <c r="HY111" s="47"/>
      <c r="HZ111" s="47"/>
      <c r="IA111" s="47"/>
      <c r="IB111" s="47"/>
      <c r="IC111" s="47"/>
      <c r="ID111" s="47"/>
      <c r="IE111" s="47"/>
      <c r="IF111" s="47"/>
      <c r="IG111" s="47"/>
      <c r="IH111" s="47"/>
      <c r="II111" s="47"/>
      <c r="IJ111" s="47"/>
      <c r="IK111" s="47"/>
      <c r="IL111" s="47"/>
      <c r="IM111" s="47"/>
      <c r="IN111" s="47"/>
      <c r="IO111" s="47"/>
      <c r="IP111" s="47"/>
      <c r="IQ111" s="47"/>
      <c r="IR111" s="47"/>
      <c r="IS111" s="47"/>
    </row>
    <row r="112" spans="1:253" ht="14.25">
      <c r="A112" s="39" t="s">
        <v>43</v>
      </c>
      <c r="B112" s="40" t="s">
        <v>42</v>
      </c>
      <c r="C112" s="40" t="s">
        <v>41</v>
      </c>
      <c r="D112" s="40" t="s">
        <v>483</v>
      </c>
      <c r="E112" s="41">
        <v>550</v>
      </c>
      <c r="F112" s="40" t="s">
        <v>256</v>
      </c>
      <c r="G112" s="42">
        <v>39813</v>
      </c>
      <c r="H112" s="40">
        <v>60</v>
      </c>
      <c r="I112" s="40" t="s">
        <v>2</v>
      </c>
      <c r="J112" s="43" t="s">
        <v>484</v>
      </c>
      <c r="K112" s="44"/>
      <c r="L112" s="35"/>
      <c r="M112" s="35"/>
      <c r="N112" s="45" t="s">
        <v>264</v>
      </c>
      <c r="O112" s="35"/>
      <c r="P112" s="46" t="s">
        <v>486</v>
      </c>
      <c r="Q112" s="45" t="s">
        <v>270</v>
      </c>
      <c r="R112" s="45"/>
      <c r="S112" s="44"/>
      <c r="T112" s="44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  <c r="DB112" s="47"/>
      <c r="DC112" s="47"/>
      <c r="DD112" s="47"/>
      <c r="DE112" s="47"/>
      <c r="DF112" s="47"/>
      <c r="DG112" s="47"/>
      <c r="DH112" s="47"/>
      <c r="DI112" s="47"/>
      <c r="DJ112" s="47"/>
      <c r="DK112" s="47"/>
      <c r="DL112" s="47"/>
      <c r="DM112" s="47"/>
      <c r="DN112" s="47"/>
      <c r="DO112" s="47"/>
      <c r="DP112" s="47"/>
      <c r="DQ112" s="47"/>
      <c r="DR112" s="47"/>
      <c r="DS112" s="47"/>
      <c r="DT112" s="47"/>
      <c r="DU112" s="47"/>
      <c r="DV112" s="47"/>
      <c r="DW112" s="47"/>
      <c r="DX112" s="47"/>
      <c r="DY112" s="47"/>
      <c r="DZ112" s="47"/>
      <c r="EA112" s="47"/>
      <c r="EB112" s="47"/>
      <c r="EC112" s="47"/>
      <c r="ED112" s="47"/>
      <c r="EE112" s="47"/>
      <c r="EF112" s="47"/>
      <c r="EG112" s="47"/>
      <c r="EH112" s="47"/>
      <c r="EI112" s="47"/>
      <c r="EJ112" s="47"/>
      <c r="EK112" s="47"/>
      <c r="EL112" s="47"/>
      <c r="EM112" s="47"/>
      <c r="EN112" s="47"/>
      <c r="EO112" s="47"/>
      <c r="EP112" s="47"/>
      <c r="EQ112" s="47"/>
      <c r="ER112" s="47"/>
      <c r="ES112" s="47"/>
      <c r="ET112" s="47"/>
      <c r="EU112" s="47"/>
      <c r="EV112" s="47"/>
      <c r="EW112" s="47"/>
      <c r="EX112" s="47"/>
      <c r="EY112" s="47"/>
      <c r="EZ112" s="47"/>
      <c r="FA112" s="47"/>
      <c r="FB112" s="47"/>
      <c r="FC112" s="47"/>
      <c r="FD112" s="47"/>
      <c r="FE112" s="47"/>
      <c r="FF112" s="47"/>
      <c r="FG112" s="47"/>
      <c r="FH112" s="47"/>
      <c r="FI112" s="47"/>
      <c r="FJ112" s="47"/>
      <c r="FK112" s="47"/>
      <c r="FL112" s="47"/>
      <c r="FM112" s="47"/>
      <c r="FN112" s="47"/>
      <c r="FO112" s="47"/>
      <c r="FP112" s="47"/>
      <c r="FQ112" s="47"/>
      <c r="FR112" s="47"/>
      <c r="FS112" s="47"/>
      <c r="FT112" s="47"/>
      <c r="FU112" s="47"/>
      <c r="FV112" s="47"/>
      <c r="FW112" s="47"/>
      <c r="FX112" s="47"/>
      <c r="FY112" s="47"/>
      <c r="FZ112" s="47"/>
      <c r="GA112" s="47"/>
      <c r="GB112" s="47"/>
      <c r="GC112" s="47"/>
      <c r="GD112" s="47"/>
      <c r="GE112" s="47"/>
      <c r="GF112" s="47"/>
      <c r="GG112" s="47"/>
      <c r="GH112" s="47"/>
      <c r="GI112" s="47"/>
      <c r="GJ112" s="47"/>
      <c r="GK112" s="47"/>
      <c r="GL112" s="47"/>
      <c r="GM112" s="47"/>
      <c r="GN112" s="47"/>
      <c r="GO112" s="47"/>
      <c r="GP112" s="47"/>
      <c r="GQ112" s="47"/>
      <c r="GR112" s="47"/>
      <c r="GS112" s="47"/>
      <c r="GT112" s="47"/>
      <c r="GU112" s="47"/>
      <c r="GV112" s="47"/>
      <c r="GW112" s="47"/>
      <c r="GX112" s="47"/>
      <c r="GY112" s="47"/>
      <c r="GZ112" s="47"/>
      <c r="HA112" s="47"/>
      <c r="HB112" s="47"/>
      <c r="HC112" s="47"/>
      <c r="HD112" s="47"/>
      <c r="HE112" s="47"/>
      <c r="HF112" s="47"/>
      <c r="HG112" s="47"/>
      <c r="HH112" s="47"/>
      <c r="HI112" s="47"/>
      <c r="HJ112" s="47"/>
      <c r="HK112" s="47"/>
      <c r="HL112" s="47"/>
      <c r="HM112" s="47"/>
      <c r="HN112" s="47"/>
      <c r="HO112" s="47"/>
      <c r="HP112" s="47"/>
      <c r="HQ112" s="47"/>
      <c r="HR112" s="47"/>
      <c r="HS112" s="47"/>
      <c r="HT112" s="47"/>
      <c r="HU112" s="47"/>
      <c r="HV112" s="47"/>
      <c r="HW112" s="47"/>
      <c r="HX112" s="47"/>
      <c r="HY112" s="47"/>
      <c r="HZ112" s="47"/>
      <c r="IA112" s="47"/>
      <c r="IB112" s="47"/>
      <c r="IC112" s="47"/>
      <c r="ID112" s="47"/>
      <c r="IE112" s="47"/>
      <c r="IF112" s="47"/>
      <c r="IG112" s="47"/>
      <c r="IH112" s="47"/>
      <c r="II112" s="47"/>
      <c r="IJ112" s="47"/>
      <c r="IK112" s="47"/>
      <c r="IL112" s="47"/>
      <c r="IM112" s="47"/>
      <c r="IN112" s="47"/>
      <c r="IO112" s="47"/>
      <c r="IP112" s="47"/>
      <c r="IQ112" s="47"/>
      <c r="IR112" s="47"/>
      <c r="IS112" s="47"/>
    </row>
    <row r="113" spans="1:253" ht="14.25">
      <c r="A113" s="39" t="s">
        <v>40</v>
      </c>
      <c r="B113" s="40" t="s">
        <v>39</v>
      </c>
      <c r="C113" s="40" t="s">
        <v>1</v>
      </c>
      <c r="D113" s="40" t="s">
        <v>487</v>
      </c>
      <c r="E113" s="41">
        <v>950</v>
      </c>
      <c r="F113" s="40" t="s">
        <v>256</v>
      </c>
      <c r="G113" s="42">
        <v>39813</v>
      </c>
      <c r="H113" s="40">
        <v>60</v>
      </c>
      <c r="I113" s="40" t="s">
        <v>2</v>
      </c>
      <c r="J113" s="43" t="s">
        <v>488</v>
      </c>
      <c r="K113" s="44"/>
      <c r="L113" s="35"/>
      <c r="M113" s="35"/>
      <c r="N113" s="45" t="s">
        <v>264</v>
      </c>
      <c r="O113" s="35"/>
      <c r="P113" s="50" t="s">
        <v>489</v>
      </c>
      <c r="Q113" s="40"/>
      <c r="R113" s="40"/>
      <c r="S113" s="44"/>
      <c r="T113" s="44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  <c r="DB113" s="47"/>
      <c r="DC113" s="47"/>
      <c r="DD113" s="47"/>
      <c r="DE113" s="47"/>
      <c r="DF113" s="47"/>
      <c r="DG113" s="47"/>
      <c r="DH113" s="47"/>
      <c r="DI113" s="47"/>
      <c r="DJ113" s="47"/>
      <c r="DK113" s="47"/>
      <c r="DL113" s="47"/>
      <c r="DM113" s="47"/>
      <c r="DN113" s="47"/>
      <c r="DO113" s="47"/>
      <c r="DP113" s="47"/>
      <c r="DQ113" s="47"/>
      <c r="DR113" s="47"/>
      <c r="DS113" s="47"/>
      <c r="DT113" s="47"/>
      <c r="DU113" s="47"/>
      <c r="DV113" s="47"/>
      <c r="DW113" s="47"/>
      <c r="DX113" s="47"/>
      <c r="DY113" s="47"/>
      <c r="DZ113" s="47"/>
      <c r="EA113" s="47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  <c r="FE113" s="47"/>
      <c r="FF113" s="47"/>
      <c r="FG113" s="47"/>
      <c r="FH113" s="47"/>
      <c r="FI113" s="47"/>
      <c r="FJ113" s="47"/>
      <c r="FK113" s="47"/>
      <c r="FL113" s="47"/>
      <c r="FM113" s="47"/>
      <c r="FN113" s="47"/>
      <c r="FO113" s="47"/>
      <c r="FP113" s="47"/>
      <c r="FQ113" s="47"/>
      <c r="FR113" s="47"/>
      <c r="FS113" s="47"/>
      <c r="FT113" s="47"/>
      <c r="FU113" s="47"/>
      <c r="FV113" s="47"/>
      <c r="FW113" s="47"/>
      <c r="FX113" s="47"/>
      <c r="FY113" s="47"/>
      <c r="FZ113" s="47"/>
      <c r="GA113" s="47"/>
      <c r="GB113" s="47"/>
      <c r="GC113" s="47"/>
      <c r="GD113" s="47"/>
      <c r="GE113" s="47"/>
      <c r="GF113" s="47"/>
      <c r="GG113" s="47"/>
      <c r="GH113" s="47"/>
      <c r="GI113" s="47"/>
      <c r="GJ113" s="47"/>
      <c r="GK113" s="47"/>
      <c r="GL113" s="47"/>
      <c r="GM113" s="47"/>
      <c r="GN113" s="47"/>
      <c r="GO113" s="47"/>
      <c r="GP113" s="47"/>
      <c r="GQ113" s="47"/>
      <c r="GR113" s="47"/>
      <c r="GS113" s="47"/>
      <c r="GT113" s="47"/>
      <c r="GU113" s="47"/>
      <c r="GV113" s="47"/>
      <c r="GW113" s="47"/>
      <c r="GX113" s="47"/>
      <c r="GY113" s="47"/>
      <c r="GZ113" s="47"/>
      <c r="HA113" s="47"/>
      <c r="HB113" s="47"/>
      <c r="HC113" s="47"/>
      <c r="HD113" s="47"/>
      <c r="HE113" s="47"/>
      <c r="HF113" s="47"/>
      <c r="HG113" s="47"/>
      <c r="HH113" s="47"/>
      <c r="HI113" s="47"/>
      <c r="HJ113" s="47"/>
      <c r="HK113" s="47"/>
      <c r="HL113" s="47"/>
      <c r="HM113" s="47"/>
      <c r="HN113" s="47"/>
      <c r="HO113" s="47"/>
      <c r="HP113" s="47"/>
      <c r="HQ113" s="47"/>
      <c r="HR113" s="47"/>
      <c r="HS113" s="47"/>
      <c r="HT113" s="47"/>
      <c r="HU113" s="47"/>
      <c r="HV113" s="47"/>
      <c r="HW113" s="47"/>
      <c r="HX113" s="47"/>
      <c r="HY113" s="47"/>
      <c r="HZ113" s="47"/>
      <c r="IA113" s="47"/>
      <c r="IB113" s="47"/>
      <c r="IC113" s="47"/>
      <c r="ID113" s="47"/>
      <c r="IE113" s="47"/>
      <c r="IF113" s="47"/>
      <c r="IG113" s="47"/>
      <c r="IH113" s="47"/>
      <c r="II113" s="47"/>
      <c r="IJ113" s="47"/>
      <c r="IK113" s="47"/>
      <c r="IL113" s="47"/>
      <c r="IM113" s="47"/>
      <c r="IN113" s="47"/>
      <c r="IO113" s="47"/>
      <c r="IP113" s="47"/>
      <c r="IQ113" s="47"/>
      <c r="IR113" s="47"/>
      <c r="IS113" s="47"/>
    </row>
    <row r="114" spans="1:253" ht="14.25">
      <c r="A114" s="39" t="s">
        <v>38</v>
      </c>
      <c r="B114" s="40" t="s">
        <v>37</v>
      </c>
      <c r="C114" s="40" t="s">
        <v>1</v>
      </c>
      <c r="D114" s="40" t="s">
        <v>487</v>
      </c>
      <c r="E114" s="41">
        <v>850</v>
      </c>
      <c r="F114" s="40" t="s">
        <v>256</v>
      </c>
      <c r="G114" s="42">
        <v>39813</v>
      </c>
      <c r="H114" s="40">
        <v>60</v>
      </c>
      <c r="I114" s="40" t="s">
        <v>2</v>
      </c>
      <c r="J114" s="43" t="s">
        <v>488</v>
      </c>
      <c r="K114" s="44"/>
      <c r="L114" s="35"/>
      <c r="M114" s="35"/>
      <c r="N114" s="45" t="s">
        <v>264</v>
      </c>
      <c r="O114" s="35"/>
      <c r="P114" s="50" t="s">
        <v>490</v>
      </c>
      <c r="Q114" s="40"/>
      <c r="R114" s="40"/>
      <c r="S114" s="44"/>
      <c r="T114" s="44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  <c r="DB114" s="47"/>
      <c r="DC114" s="47"/>
      <c r="DD114" s="47"/>
      <c r="DE114" s="47"/>
      <c r="DF114" s="47"/>
      <c r="DG114" s="47"/>
      <c r="DH114" s="47"/>
      <c r="DI114" s="47"/>
      <c r="DJ114" s="47"/>
      <c r="DK114" s="47"/>
      <c r="DL114" s="47"/>
      <c r="DM114" s="47"/>
      <c r="DN114" s="47"/>
      <c r="DO114" s="47"/>
      <c r="DP114" s="47"/>
      <c r="DQ114" s="47"/>
      <c r="DR114" s="47"/>
      <c r="DS114" s="47"/>
      <c r="DT114" s="47"/>
      <c r="DU114" s="47"/>
      <c r="DV114" s="47"/>
      <c r="DW114" s="47"/>
      <c r="DX114" s="47"/>
      <c r="DY114" s="47"/>
      <c r="DZ114" s="47"/>
      <c r="EA114" s="47"/>
      <c r="EB114" s="47"/>
      <c r="EC114" s="47"/>
      <c r="ED114" s="47"/>
      <c r="EE114" s="47"/>
      <c r="EF114" s="47"/>
      <c r="EG114" s="47"/>
      <c r="EH114" s="47"/>
      <c r="EI114" s="47"/>
      <c r="EJ114" s="47"/>
      <c r="EK114" s="47"/>
      <c r="EL114" s="47"/>
      <c r="EM114" s="47"/>
      <c r="EN114" s="47"/>
      <c r="EO114" s="47"/>
      <c r="EP114" s="47"/>
      <c r="EQ114" s="47"/>
      <c r="ER114" s="47"/>
      <c r="ES114" s="47"/>
      <c r="ET114" s="47"/>
      <c r="EU114" s="47"/>
      <c r="EV114" s="47"/>
      <c r="EW114" s="47"/>
      <c r="EX114" s="47"/>
      <c r="EY114" s="47"/>
      <c r="EZ114" s="47"/>
      <c r="FA114" s="47"/>
      <c r="FB114" s="47"/>
      <c r="FC114" s="47"/>
      <c r="FD114" s="47"/>
      <c r="FE114" s="47"/>
      <c r="FF114" s="47"/>
      <c r="FG114" s="47"/>
      <c r="FH114" s="47"/>
      <c r="FI114" s="47"/>
      <c r="FJ114" s="47"/>
      <c r="FK114" s="47"/>
      <c r="FL114" s="47"/>
      <c r="FM114" s="47"/>
      <c r="FN114" s="47"/>
      <c r="FO114" s="47"/>
      <c r="FP114" s="47"/>
      <c r="FQ114" s="47"/>
      <c r="FR114" s="47"/>
      <c r="FS114" s="47"/>
      <c r="FT114" s="47"/>
      <c r="FU114" s="47"/>
      <c r="FV114" s="47"/>
      <c r="FW114" s="47"/>
      <c r="FX114" s="47"/>
      <c r="FY114" s="47"/>
      <c r="FZ114" s="47"/>
      <c r="GA114" s="47"/>
      <c r="GB114" s="47"/>
      <c r="GC114" s="47"/>
      <c r="GD114" s="47"/>
      <c r="GE114" s="47"/>
      <c r="GF114" s="47"/>
      <c r="GG114" s="47"/>
      <c r="GH114" s="47"/>
      <c r="GI114" s="47"/>
      <c r="GJ114" s="47"/>
      <c r="GK114" s="47"/>
      <c r="GL114" s="47"/>
      <c r="GM114" s="47"/>
      <c r="GN114" s="47"/>
      <c r="GO114" s="47"/>
      <c r="GP114" s="47"/>
      <c r="GQ114" s="47"/>
      <c r="GR114" s="47"/>
      <c r="GS114" s="47"/>
      <c r="GT114" s="47"/>
      <c r="GU114" s="47"/>
      <c r="GV114" s="47"/>
      <c r="GW114" s="47"/>
      <c r="GX114" s="47"/>
      <c r="GY114" s="47"/>
      <c r="GZ114" s="47"/>
      <c r="HA114" s="47"/>
      <c r="HB114" s="47"/>
      <c r="HC114" s="47"/>
      <c r="HD114" s="47"/>
      <c r="HE114" s="47"/>
      <c r="HF114" s="47"/>
      <c r="HG114" s="47"/>
      <c r="HH114" s="47"/>
      <c r="HI114" s="47"/>
      <c r="HJ114" s="47"/>
      <c r="HK114" s="47"/>
      <c r="HL114" s="47"/>
      <c r="HM114" s="47"/>
      <c r="HN114" s="47"/>
      <c r="HO114" s="47"/>
      <c r="HP114" s="47"/>
      <c r="HQ114" s="47"/>
      <c r="HR114" s="47"/>
      <c r="HS114" s="47"/>
      <c r="HT114" s="47"/>
      <c r="HU114" s="47"/>
      <c r="HV114" s="47"/>
      <c r="HW114" s="47"/>
      <c r="HX114" s="47"/>
      <c r="HY114" s="47"/>
      <c r="HZ114" s="47"/>
      <c r="IA114" s="47"/>
      <c r="IB114" s="47"/>
      <c r="IC114" s="47"/>
      <c r="ID114" s="47"/>
      <c r="IE114" s="47"/>
      <c r="IF114" s="47"/>
      <c r="IG114" s="47"/>
      <c r="IH114" s="47"/>
      <c r="II114" s="47"/>
      <c r="IJ114" s="47"/>
      <c r="IK114" s="47"/>
      <c r="IL114" s="47"/>
      <c r="IM114" s="47"/>
      <c r="IN114" s="47"/>
      <c r="IO114" s="47"/>
      <c r="IP114" s="47"/>
      <c r="IQ114" s="47"/>
      <c r="IR114" s="47"/>
      <c r="IS114" s="47"/>
    </row>
    <row r="115" spans="1:253" ht="14.25">
      <c r="A115" s="39" t="s">
        <v>36</v>
      </c>
      <c r="B115" s="40" t="s">
        <v>35</v>
      </c>
      <c r="C115" s="40" t="s">
        <v>1</v>
      </c>
      <c r="D115" s="40" t="s">
        <v>443</v>
      </c>
      <c r="E115" s="41">
        <v>600</v>
      </c>
      <c r="F115" s="40" t="s">
        <v>256</v>
      </c>
      <c r="G115" s="42">
        <v>39813</v>
      </c>
      <c r="H115" s="40">
        <v>60</v>
      </c>
      <c r="I115" s="40" t="s">
        <v>2</v>
      </c>
      <c r="J115" s="43" t="s">
        <v>488</v>
      </c>
      <c r="K115" s="44"/>
      <c r="L115" s="35"/>
      <c r="M115" s="35"/>
      <c r="N115" s="45" t="s">
        <v>264</v>
      </c>
      <c r="O115" s="35"/>
      <c r="P115" s="50" t="s">
        <v>492</v>
      </c>
      <c r="Q115" s="40"/>
      <c r="R115" s="40"/>
      <c r="S115" s="44"/>
      <c r="T115" s="44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  <c r="DB115" s="47"/>
      <c r="DC115" s="47"/>
      <c r="DD115" s="47"/>
      <c r="DE115" s="47"/>
      <c r="DF115" s="47"/>
      <c r="DG115" s="47"/>
      <c r="DH115" s="47"/>
      <c r="DI115" s="47"/>
      <c r="DJ115" s="47"/>
      <c r="DK115" s="47"/>
      <c r="DL115" s="47"/>
      <c r="DM115" s="47"/>
      <c r="DN115" s="47"/>
      <c r="DO115" s="47"/>
      <c r="DP115" s="47"/>
      <c r="DQ115" s="47"/>
      <c r="DR115" s="47"/>
      <c r="DS115" s="47"/>
      <c r="DT115" s="47"/>
      <c r="DU115" s="47"/>
      <c r="DV115" s="47"/>
      <c r="DW115" s="47"/>
      <c r="DX115" s="47"/>
      <c r="DY115" s="47"/>
      <c r="DZ115" s="47"/>
      <c r="EA115" s="47"/>
      <c r="EB115" s="47"/>
      <c r="EC115" s="47"/>
      <c r="ED115" s="47"/>
      <c r="EE115" s="47"/>
      <c r="EF115" s="47"/>
      <c r="EG115" s="47"/>
      <c r="EH115" s="47"/>
      <c r="EI115" s="47"/>
      <c r="EJ115" s="47"/>
      <c r="EK115" s="47"/>
      <c r="EL115" s="47"/>
      <c r="EM115" s="47"/>
      <c r="EN115" s="47"/>
      <c r="EO115" s="47"/>
      <c r="EP115" s="47"/>
      <c r="EQ115" s="47"/>
      <c r="ER115" s="47"/>
      <c r="ES115" s="47"/>
      <c r="ET115" s="47"/>
      <c r="EU115" s="47"/>
      <c r="EV115" s="47"/>
      <c r="EW115" s="47"/>
      <c r="EX115" s="47"/>
      <c r="EY115" s="47"/>
      <c r="EZ115" s="47"/>
      <c r="FA115" s="47"/>
      <c r="FB115" s="47"/>
      <c r="FC115" s="47"/>
      <c r="FD115" s="47"/>
      <c r="FE115" s="47"/>
      <c r="FF115" s="47"/>
      <c r="FG115" s="47"/>
      <c r="FH115" s="47"/>
      <c r="FI115" s="47"/>
      <c r="FJ115" s="47"/>
      <c r="FK115" s="47"/>
      <c r="FL115" s="47"/>
      <c r="FM115" s="47"/>
      <c r="FN115" s="47"/>
      <c r="FO115" s="47"/>
      <c r="FP115" s="47"/>
      <c r="FQ115" s="47"/>
      <c r="FR115" s="47"/>
      <c r="FS115" s="47"/>
      <c r="FT115" s="47"/>
      <c r="FU115" s="47"/>
      <c r="FV115" s="47"/>
      <c r="FW115" s="47"/>
      <c r="FX115" s="47"/>
      <c r="FY115" s="47"/>
      <c r="FZ115" s="47"/>
      <c r="GA115" s="47"/>
      <c r="GB115" s="47"/>
      <c r="GC115" s="47"/>
      <c r="GD115" s="47"/>
      <c r="GE115" s="47"/>
      <c r="GF115" s="47"/>
      <c r="GG115" s="47"/>
      <c r="GH115" s="47"/>
      <c r="GI115" s="47"/>
      <c r="GJ115" s="47"/>
      <c r="GK115" s="47"/>
      <c r="GL115" s="47"/>
      <c r="GM115" s="47"/>
      <c r="GN115" s="47"/>
      <c r="GO115" s="47"/>
      <c r="GP115" s="47"/>
      <c r="GQ115" s="47"/>
      <c r="GR115" s="47"/>
      <c r="GS115" s="47"/>
      <c r="GT115" s="47"/>
      <c r="GU115" s="47"/>
      <c r="GV115" s="47"/>
      <c r="GW115" s="47"/>
      <c r="GX115" s="47"/>
      <c r="GY115" s="47"/>
      <c r="GZ115" s="47"/>
      <c r="HA115" s="47"/>
      <c r="HB115" s="47"/>
      <c r="HC115" s="47"/>
      <c r="HD115" s="47"/>
      <c r="HE115" s="47"/>
      <c r="HF115" s="47"/>
      <c r="HG115" s="47"/>
      <c r="HH115" s="47"/>
      <c r="HI115" s="47"/>
      <c r="HJ115" s="47"/>
      <c r="HK115" s="47"/>
      <c r="HL115" s="47"/>
      <c r="HM115" s="47"/>
      <c r="HN115" s="47"/>
      <c r="HO115" s="47"/>
      <c r="HP115" s="47"/>
      <c r="HQ115" s="47"/>
      <c r="HR115" s="47"/>
      <c r="HS115" s="47"/>
      <c r="HT115" s="47"/>
      <c r="HU115" s="47"/>
      <c r="HV115" s="47"/>
      <c r="HW115" s="47"/>
      <c r="HX115" s="47"/>
      <c r="HY115" s="47"/>
      <c r="HZ115" s="47"/>
      <c r="IA115" s="47"/>
      <c r="IB115" s="47"/>
      <c r="IC115" s="47"/>
      <c r="ID115" s="47"/>
      <c r="IE115" s="47"/>
      <c r="IF115" s="47"/>
      <c r="IG115" s="47"/>
      <c r="IH115" s="47"/>
      <c r="II115" s="47"/>
      <c r="IJ115" s="47"/>
      <c r="IK115" s="47"/>
      <c r="IL115" s="47"/>
      <c r="IM115" s="47"/>
      <c r="IN115" s="47"/>
      <c r="IO115" s="47"/>
      <c r="IP115" s="47"/>
      <c r="IQ115" s="47"/>
      <c r="IR115" s="47"/>
      <c r="IS115" s="47"/>
    </row>
    <row r="116" spans="1:253" ht="14.25">
      <c r="A116" s="39" t="s">
        <v>34</v>
      </c>
      <c r="B116" s="40" t="s">
        <v>33</v>
      </c>
      <c r="C116" s="40" t="s">
        <v>1</v>
      </c>
      <c r="D116" s="40" t="s">
        <v>491</v>
      </c>
      <c r="E116" s="41">
        <v>850</v>
      </c>
      <c r="F116" s="40" t="s">
        <v>256</v>
      </c>
      <c r="G116" s="42">
        <v>39813</v>
      </c>
      <c r="H116" s="40">
        <v>60</v>
      </c>
      <c r="I116" s="40" t="s">
        <v>2</v>
      </c>
      <c r="J116" s="43" t="s">
        <v>493</v>
      </c>
      <c r="K116" s="44"/>
      <c r="L116" s="35"/>
      <c r="M116" s="35"/>
      <c r="N116" s="45" t="s">
        <v>264</v>
      </c>
      <c r="O116" s="35"/>
      <c r="P116" s="46" t="s">
        <v>494</v>
      </c>
      <c r="Q116" s="45" t="s">
        <v>270</v>
      </c>
      <c r="R116" s="45"/>
      <c r="S116" s="44"/>
      <c r="T116" s="44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  <c r="DO116" s="47"/>
      <c r="DP116" s="47"/>
      <c r="DQ116" s="47"/>
      <c r="DR116" s="47"/>
      <c r="DS116" s="47"/>
      <c r="DT116" s="47"/>
      <c r="DU116" s="47"/>
      <c r="DV116" s="47"/>
      <c r="DW116" s="47"/>
      <c r="DX116" s="47"/>
      <c r="DY116" s="47"/>
      <c r="DZ116" s="47"/>
      <c r="EA116" s="47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  <c r="EP116" s="47"/>
      <c r="EQ116" s="47"/>
      <c r="ER116" s="47"/>
      <c r="ES116" s="47"/>
      <c r="ET116" s="47"/>
      <c r="EU116" s="47"/>
      <c r="EV116" s="47"/>
      <c r="EW116" s="47"/>
      <c r="EX116" s="47"/>
      <c r="EY116" s="47"/>
      <c r="EZ116" s="47"/>
      <c r="FA116" s="47"/>
      <c r="FB116" s="47"/>
      <c r="FC116" s="47"/>
      <c r="FD116" s="47"/>
      <c r="FE116" s="47"/>
      <c r="FF116" s="47"/>
      <c r="FG116" s="47"/>
      <c r="FH116" s="47"/>
      <c r="FI116" s="47"/>
      <c r="FJ116" s="47"/>
      <c r="FK116" s="47"/>
      <c r="FL116" s="47"/>
      <c r="FM116" s="47"/>
      <c r="FN116" s="47"/>
      <c r="FO116" s="47"/>
      <c r="FP116" s="47"/>
      <c r="FQ116" s="47"/>
      <c r="FR116" s="47"/>
      <c r="FS116" s="47"/>
      <c r="FT116" s="47"/>
      <c r="FU116" s="47"/>
      <c r="FV116" s="47"/>
      <c r="FW116" s="47"/>
      <c r="FX116" s="47"/>
      <c r="FY116" s="47"/>
      <c r="FZ116" s="47"/>
      <c r="GA116" s="47"/>
      <c r="GB116" s="47"/>
      <c r="GC116" s="47"/>
      <c r="GD116" s="47"/>
      <c r="GE116" s="47"/>
      <c r="GF116" s="47"/>
      <c r="GG116" s="47"/>
      <c r="GH116" s="47"/>
      <c r="GI116" s="47"/>
      <c r="GJ116" s="47"/>
      <c r="GK116" s="47"/>
      <c r="GL116" s="47"/>
      <c r="GM116" s="47"/>
      <c r="GN116" s="47"/>
      <c r="GO116" s="47"/>
      <c r="GP116" s="47"/>
      <c r="GQ116" s="47"/>
      <c r="GR116" s="47"/>
      <c r="GS116" s="47"/>
      <c r="GT116" s="47"/>
      <c r="GU116" s="47"/>
      <c r="GV116" s="47"/>
      <c r="GW116" s="47"/>
      <c r="GX116" s="47"/>
      <c r="GY116" s="47"/>
      <c r="GZ116" s="47"/>
      <c r="HA116" s="47"/>
      <c r="HB116" s="47"/>
      <c r="HC116" s="47"/>
      <c r="HD116" s="47"/>
      <c r="HE116" s="47"/>
      <c r="HF116" s="47"/>
      <c r="HG116" s="47"/>
      <c r="HH116" s="47"/>
      <c r="HI116" s="47"/>
      <c r="HJ116" s="47"/>
      <c r="HK116" s="47"/>
      <c r="HL116" s="47"/>
      <c r="HM116" s="47"/>
      <c r="HN116" s="47"/>
      <c r="HO116" s="47"/>
      <c r="HP116" s="47"/>
      <c r="HQ116" s="47"/>
      <c r="HR116" s="47"/>
      <c r="HS116" s="47"/>
      <c r="HT116" s="47"/>
      <c r="HU116" s="47"/>
      <c r="HV116" s="47"/>
      <c r="HW116" s="47"/>
      <c r="HX116" s="47"/>
      <c r="HY116" s="47"/>
      <c r="HZ116" s="47"/>
      <c r="IA116" s="47"/>
      <c r="IB116" s="47"/>
      <c r="IC116" s="47"/>
      <c r="ID116" s="47"/>
      <c r="IE116" s="47"/>
      <c r="IF116" s="47"/>
      <c r="IG116" s="47"/>
      <c r="IH116" s="47"/>
      <c r="II116" s="47"/>
      <c r="IJ116" s="47"/>
      <c r="IK116" s="47"/>
      <c r="IL116" s="47"/>
      <c r="IM116" s="47"/>
      <c r="IN116" s="47"/>
      <c r="IO116" s="47"/>
      <c r="IP116" s="47"/>
      <c r="IQ116" s="47"/>
      <c r="IR116" s="47"/>
      <c r="IS116" s="47"/>
    </row>
    <row r="117" spans="1:253" ht="14.25">
      <c r="A117" s="39" t="s">
        <v>32</v>
      </c>
      <c r="B117" s="40" t="s">
        <v>31</v>
      </c>
      <c r="C117" s="40" t="s">
        <v>1</v>
      </c>
      <c r="D117" s="40" t="s">
        <v>495</v>
      </c>
      <c r="E117" s="41">
        <v>1300</v>
      </c>
      <c r="F117" s="40" t="s">
        <v>496</v>
      </c>
      <c r="G117" s="42">
        <v>38198</v>
      </c>
      <c r="H117" s="40">
        <v>84</v>
      </c>
      <c r="I117" s="40" t="s">
        <v>30</v>
      </c>
      <c r="J117" s="48" t="s">
        <v>497</v>
      </c>
      <c r="K117" s="37"/>
      <c r="L117" s="35"/>
      <c r="M117" s="35"/>
      <c r="N117" s="45" t="s">
        <v>264</v>
      </c>
      <c r="O117" s="35"/>
      <c r="P117" s="50" t="s">
        <v>498</v>
      </c>
      <c r="Q117" s="40"/>
      <c r="R117" s="40"/>
      <c r="S117" s="49"/>
      <c r="T117" s="49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  <c r="DO117" s="47"/>
      <c r="DP117" s="47"/>
      <c r="DQ117" s="47"/>
      <c r="DR117" s="47"/>
      <c r="DS117" s="47"/>
      <c r="DT117" s="47"/>
      <c r="DU117" s="47"/>
      <c r="DV117" s="47"/>
      <c r="DW117" s="47"/>
      <c r="DX117" s="47"/>
      <c r="DY117" s="47"/>
      <c r="DZ117" s="47"/>
      <c r="EA117" s="47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7"/>
      <c r="EQ117" s="47"/>
      <c r="ER117" s="47"/>
      <c r="ES117" s="47"/>
      <c r="ET117" s="47"/>
      <c r="EU117" s="47"/>
      <c r="EV117" s="47"/>
      <c r="EW117" s="47"/>
      <c r="EX117" s="47"/>
      <c r="EY117" s="47"/>
      <c r="EZ117" s="47"/>
      <c r="FA117" s="47"/>
      <c r="FB117" s="47"/>
      <c r="FC117" s="47"/>
      <c r="FD117" s="47"/>
      <c r="FE117" s="47"/>
      <c r="FF117" s="47"/>
      <c r="FG117" s="47"/>
      <c r="FH117" s="47"/>
      <c r="FI117" s="47"/>
      <c r="FJ117" s="47"/>
      <c r="FK117" s="47"/>
      <c r="FL117" s="47"/>
      <c r="FM117" s="47"/>
      <c r="FN117" s="47"/>
      <c r="FO117" s="47"/>
      <c r="FP117" s="47"/>
      <c r="FQ117" s="47"/>
      <c r="FR117" s="47"/>
      <c r="FS117" s="47"/>
      <c r="FT117" s="47"/>
      <c r="FU117" s="47"/>
      <c r="FV117" s="47"/>
      <c r="FW117" s="47"/>
      <c r="FX117" s="47"/>
      <c r="FY117" s="47"/>
      <c r="FZ117" s="47"/>
      <c r="GA117" s="47"/>
      <c r="GB117" s="47"/>
      <c r="GC117" s="47"/>
      <c r="GD117" s="47"/>
      <c r="GE117" s="47"/>
      <c r="GF117" s="47"/>
      <c r="GG117" s="47"/>
      <c r="GH117" s="47"/>
      <c r="GI117" s="47"/>
      <c r="GJ117" s="47"/>
      <c r="GK117" s="47"/>
      <c r="GL117" s="47"/>
      <c r="GM117" s="47"/>
      <c r="GN117" s="47"/>
      <c r="GO117" s="47"/>
      <c r="GP117" s="47"/>
      <c r="GQ117" s="47"/>
      <c r="GR117" s="47"/>
      <c r="GS117" s="47"/>
      <c r="GT117" s="47"/>
      <c r="GU117" s="47"/>
      <c r="GV117" s="47"/>
      <c r="GW117" s="47"/>
      <c r="GX117" s="47"/>
      <c r="GY117" s="47"/>
      <c r="GZ117" s="47"/>
      <c r="HA117" s="47"/>
      <c r="HB117" s="47"/>
      <c r="HC117" s="47"/>
      <c r="HD117" s="47"/>
      <c r="HE117" s="47"/>
      <c r="HF117" s="47"/>
      <c r="HG117" s="47"/>
      <c r="HH117" s="47"/>
      <c r="HI117" s="47"/>
      <c r="HJ117" s="47"/>
      <c r="HK117" s="47"/>
      <c r="HL117" s="47"/>
      <c r="HM117" s="47"/>
      <c r="HN117" s="47"/>
      <c r="HO117" s="47"/>
      <c r="HP117" s="47"/>
      <c r="HQ117" s="47"/>
      <c r="HR117" s="47"/>
      <c r="HS117" s="47"/>
      <c r="HT117" s="47"/>
      <c r="HU117" s="47"/>
      <c r="HV117" s="47"/>
      <c r="HW117" s="47"/>
      <c r="HX117" s="47"/>
      <c r="HY117" s="47"/>
      <c r="HZ117" s="47"/>
      <c r="IA117" s="47"/>
      <c r="IB117" s="47"/>
      <c r="IC117" s="47"/>
      <c r="ID117" s="47"/>
      <c r="IE117" s="47"/>
      <c r="IF117" s="47"/>
      <c r="IG117" s="47"/>
      <c r="IH117" s="47"/>
      <c r="II117" s="47"/>
      <c r="IJ117" s="47"/>
      <c r="IK117" s="47"/>
      <c r="IL117" s="47"/>
      <c r="IM117" s="47"/>
      <c r="IN117" s="47"/>
      <c r="IO117" s="47"/>
      <c r="IP117" s="47"/>
      <c r="IQ117" s="47"/>
      <c r="IR117" s="47"/>
      <c r="IS117" s="47"/>
    </row>
    <row r="118" spans="1:253" ht="14.25">
      <c r="A118" s="39" t="s">
        <v>28</v>
      </c>
      <c r="B118" s="40" t="s">
        <v>26</v>
      </c>
      <c r="C118" s="40" t="s">
        <v>1</v>
      </c>
      <c r="D118" s="40" t="s">
        <v>499</v>
      </c>
      <c r="E118" s="41">
        <v>152</v>
      </c>
      <c r="F118" s="40" t="s">
        <v>388</v>
      </c>
      <c r="G118" s="42">
        <v>39813</v>
      </c>
      <c r="H118" s="40">
        <v>60</v>
      </c>
      <c r="I118" s="40" t="s">
        <v>2</v>
      </c>
      <c r="J118" s="43" t="s">
        <v>500</v>
      </c>
      <c r="K118" s="44"/>
      <c r="L118" s="35"/>
      <c r="M118" s="35"/>
      <c r="N118" s="45" t="s">
        <v>264</v>
      </c>
      <c r="O118" s="35"/>
      <c r="P118" s="46" t="s">
        <v>501</v>
      </c>
      <c r="Q118" s="45" t="s">
        <v>270</v>
      </c>
      <c r="R118" s="45"/>
      <c r="S118" s="44"/>
      <c r="T118" s="44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7"/>
      <c r="DI118" s="47"/>
      <c r="DJ118" s="47"/>
      <c r="DK118" s="47"/>
      <c r="DL118" s="47"/>
      <c r="DM118" s="47"/>
      <c r="DN118" s="47"/>
      <c r="DO118" s="47"/>
      <c r="DP118" s="47"/>
      <c r="DQ118" s="47"/>
      <c r="DR118" s="47"/>
      <c r="DS118" s="47"/>
      <c r="DT118" s="47"/>
      <c r="DU118" s="47"/>
      <c r="DV118" s="47"/>
      <c r="DW118" s="47"/>
      <c r="DX118" s="47"/>
      <c r="DY118" s="47"/>
      <c r="DZ118" s="47"/>
      <c r="EA118" s="47"/>
      <c r="EB118" s="47"/>
      <c r="EC118" s="47"/>
      <c r="ED118" s="47"/>
      <c r="EE118" s="47"/>
      <c r="EF118" s="47"/>
      <c r="EG118" s="47"/>
      <c r="EH118" s="47"/>
      <c r="EI118" s="47"/>
      <c r="EJ118" s="47"/>
      <c r="EK118" s="47"/>
      <c r="EL118" s="47"/>
      <c r="EM118" s="47"/>
      <c r="EN118" s="47"/>
      <c r="EO118" s="47"/>
      <c r="EP118" s="47"/>
      <c r="EQ118" s="47"/>
      <c r="ER118" s="47"/>
      <c r="ES118" s="47"/>
      <c r="ET118" s="47"/>
      <c r="EU118" s="47"/>
      <c r="EV118" s="47"/>
      <c r="EW118" s="47"/>
      <c r="EX118" s="47"/>
      <c r="EY118" s="47"/>
      <c r="EZ118" s="47"/>
      <c r="FA118" s="47"/>
      <c r="FB118" s="47"/>
      <c r="FC118" s="47"/>
      <c r="FD118" s="47"/>
      <c r="FE118" s="47"/>
      <c r="FF118" s="47"/>
      <c r="FG118" s="47"/>
      <c r="FH118" s="47"/>
      <c r="FI118" s="47"/>
      <c r="FJ118" s="47"/>
      <c r="FK118" s="47"/>
      <c r="FL118" s="47"/>
      <c r="FM118" s="47"/>
      <c r="FN118" s="47"/>
      <c r="FO118" s="47"/>
      <c r="FP118" s="47"/>
      <c r="FQ118" s="47"/>
      <c r="FR118" s="47"/>
      <c r="FS118" s="47"/>
      <c r="FT118" s="47"/>
      <c r="FU118" s="47"/>
      <c r="FV118" s="47"/>
      <c r="FW118" s="47"/>
      <c r="FX118" s="47"/>
      <c r="FY118" s="47"/>
      <c r="FZ118" s="47"/>
      <c r="GA118" s="47"/>
      <c r="GB118" s="47"/>
      <c r="GC118" s="47"/>
      <c r="GD118" s="47"/>
      <c r="GE118" s="47"/>
      <c r="GF118" s="47"/>
      <c r="GG118" s="47"/>
      <c r="GH118" s="47"/>
      <c r="GI118" s="47"/>
      <c r="GJ118" s="47"/>
      <c r="GK118" s="47"/>
      <c r="GL118" s="47"/>
      <c r="GM118" s="47"/>
      <c r="GN118" s="47"/>
      <c r="GO118" s="47"/>
      <c r="GP118" s="47"/>
      <c r="GQ118" s="47"/>
      <c r="GR118" s="47"/>
      <c r="GS118" s="47"/>
      <c r="GT118" s="47"/>
      <c r="GU118" s="47"/>
      <c r="GV118" s="47"/>
      <c r="GW118" s="47"/>
      <c r="GX118" s="47"/>
      <c r="GY118" s="47"/>
      <c r="GZ118" s="47"/>
      <c r="HA118" s="47"/>
      <c r="HB118" s="47"/>
      <c r="HC118" s="47"/>
      <c r="HD118" s="47"/>
      <c r="HE118" s="47"/>
      <c r="HF118" s="47"/>
      <c r="HG118" s="47"/>
      <c r="HH118" s="47"/>
      <c r="HI118" s="47"/>
      <c r="HJ118" s="47"/>
      <c r="HK118" s="47"/>
      <c r="HL118" s="47"/>
      <c r="HM118" s="47"/>
      <c r="HN118" s="47"/>
      <c r="HO118" s="47"/>
      <c r="HP118" s="47"/>
      <c r="HQ118" s="47"/>
      <c r="HR118" s="47"/>
      <c r="HS118" s="47"/>
      <c r="HT118" s="47"/>
      <c r="HU118" s="47"/>
      <c r="HV118" s="47"/>
      <c r="HW118" s="47"/>
      <c r="HX118" s="47"/>
      <c r="HY118" s="47"/>
      <c r="HZ118" s="47"/>
      <c r="IA118" s="47"/>
      <c r="IB118" s="47"/>
      <c r="IC118" s="47"/>
      <c r="ID118" s="47"/>
      <c r="IE118" s="47"/>
      <c r="IF118" s="47"/>
      <c r="IG118" s="47"/>
      <c r="IH118" s="47"/>
      <c r="II118" s="47"/>
      <c r="IJ118" s="47"/>
      <c r="IK118" s="47"/>
      <c r="IL118" s="47"/>
      <c r="IM118" s="47"/>
      <c r="IN118" s="47"/>
      <c r="IO118" s="47"/>
      <c r="IP118" s="47"/>
      <c r="IQ118" s="47"/>
      <c r="IR118" s="47"/>
      <c r="IS118" s="47"/>
    </row>
    <row r="119" spans="1:253" ht="14.25">
      <c r="A119" s="39" t="s">
        <v>27</v>
      </c>
      <c r="B119" s="40" t="s">
        <v>26</v>
      </c>
      <c r="C119" s="40" t="s">
        <v>1</v>
      </c>
      <c r="D119" s="40" t="s">
        <v>499</v>
      </c>
      <c r="E119" s="41">
        <v>152</v>
      </c>
      <c r="F119" s="40" t="s">
        <v>388</v>
      </c>
      <c r="G119" s="42">
        <v>39813</v>
      </c>
      <c r="H119" s="40">
        <v>60</v>
      </c>
      <c r="I119" s="40" t="s">
        <v>2</v>
      </c>
      <c r="J119" s="43" t="s">
        <v>500</v>
      </c>
      <c r="K119" s="44"/>
      <c r="L119" s="35"/>
      <c r="M119" s="35"/>
      <c r="N119" s="45" t="s">
        <v>264</v>
      </c>
      <c r="O119" s="35"/>
      <c r="P119" s="46" t="s">
        <v>502</v>
      </c>
      <c r="Q119" s="45" t="s">
        <v>270</v>
      </c>
      <c r="R119" s="45"/>
      <c r="S119" s="44"/>
      <c r="T119" s="44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47"/>
      <c r="DM119" s="47"/>
      <c r="DN119" s="47"/>
      <c r="DO119" s="47"/>
      <c r="DP119" s="47"/>
      <c r="DQ119" s="47"/>
      <c r="DR119" s="47"/>
      <c r="DS119" s="47"/>
      <c r="DT119" s="47"/>
      <c r="DU119" s="47"/>
      <c r="DV119" s="47"/>
      <c r="DW119" s="47"/>
      <c r="DX119" s="47"/>
      <c r="DY119" s="47"/>
      <c r="DZ119" s="47"/>
      <c r="EA119" s="47"/>
      <c r="EB119" s="47"/>
      <c r="EC119" s="47"/>
      <c r="ED119" s="47"/>
      <c r="EE119" s="47"/>
      <c r="EF119" s="47"/>
      <c r="EG119" s="47"/>
      <c r="EH119" s="47"/>
      <c r="EI119" s="47"/>
      <c r="EJ119" s="47"/>
      <c r="EK119" s="47"/>
      <c r="EL119" s="47"/>
      <c r="EM119" s="47"/>
      <c r="EN119" s="47"/>
      <c r="EO119" s="47"/>
      <c r="EP119" s="47"/>
      <c r="EQ119" s="47"/>
      <c r="ER119" s="47"/>
      <c r="ES119" s="47"/>
      <c r="ET119" s="47"/>
      <c r="EU119" s="47"/>
      <c r="EV119" s="47"/>
      <c r="EW119" s="47"/>
      <c r="EX119" s="47"/>
      <c r="EY119" s="47"/>
      <c r="EZ119" s="47"/>
      <c r="FA119" s="47"/>
      <c r="FB119" s="47"/>
      <c r="FC119" s="47"/>
      <c r="FD119" s="47"/>
      <c r="FE119" s="47"/>
      <c r="FF119" s="47"/>
      <c r="FG119" s="47"/>
      <c r="FH119" s="47"/>
      <c r="FI119" s="47"/>
      <c r="FJ119" s="47"/>
      <c r="FK119" s="47"/>
      <c r="FL119" s="47"/>
      <c r="FM119" s="47"/>
      <c r="FN119" s="47"/>
      <c r="FO119" s="47"/>
      <c r="FP119" s="47"/>
      <c r="FQ119" s="47"/>
      <c r="FR119" s="47"/>
      <c r="FS119" s="47"/>
      <c r="FT119" s="47"/>
      <c r="FU119" s="47"/>
      <c r="FV119" s="47"/>
      <c r="FW119" s="47"/>
      <c r="FX119" s="47"/>
      <c r="FY119" s="47"/>
      <c r="FZ119" s="47"/>
      <c r="GA119" s="47"/>
      <c r="GB119" s="47"/>
      <c r="GC119" s="47"/>
      <c r="GD119" s="47"/>
      <c r="GE119" s="47"/>
      <c r="GF119" s="47"/>
      <c r="GG119" s="47"/>
      <c r="GH119" s="47"/>
      <c r="GI119" s="47"/>
      <c r="GJ119" s="47"/>
      <c r="GK119" s="47"/>
      <c r="GL119" s="47"/>
      <c r="GM119" s="47"/>
      <c r="GN119" s="47"/>
      <c r="GO119" s="47"/>
      <c r="GP119" s="47"/>
      <c r="GQ119" s="47"/>
      <c r="GR119" s="47"/>
      <c r="GS119" s="47"/>
      <c r="GT119" s="47"/>
      <c r="GU119" s="47"/>
      <c r="GV119" s="47"/>
      <c r="GW119" s="47"/>
      <c r="GX119" s="47"/>
      <c r="GY119" s="47"/>
      <c r="GZ119" s="47"/>
      <c r="HA119" s="47"/>
      <c r="HB119" s="47"/>
      <c r="HC119" s="47"/>
      <c r="HD119" s="47"/>
      <c r="HE119" s="47"/>
      <c r="HF119" s="47"/>
      <c r="HG119" s="47"/>
      <c r="HH119" s="47"/>
      <c r="HI119" s="47"/>
      <c r="HJ119" s="47"/>
      <c r="HK119" s="47"/>
      <c r="HL119" s="47"/>
      <c r="HM119" s="47"/>
      <c r="HN119" s="47"/>
      <c r="HO119" s="47"/>
      <c r="HP119" s="47"/>
      <c r="HQ119" s="47"/>
      <c r="HR119" s="47"/>
      <c r="HS119" s="47"/>
      <c r="HT119" s="47"/>
      <c r="HU119" s="47"/>
      <c r="HV119" s="47"/>
      <c r="HW119" s="47"/>
      <c r="HX119" s="47"/>
      <c r="HY119" s="47"/>
      <c r="HZ119" s="47"/>
      <c r="IA119" s="47"/>
      <c r="IB119" s="47"/>
      <c r="IC119" s="47"/>
      <c r="ID119" s="47"/>
      <c r="IE119" s="47"/>
      <c r="IF119" s="47"/>
      <c r="IG119" s="47"/>
      <c r="IH119" s="47"/>
      <c r="II119" s="47"/>
      <c r="IJ119" s="47"/>
      <c r="IK119" s="47"/>
      <c r="IL119" s="47"/>
      <c r="IM119" s="47"/>
      <c r="IN119" s="47"/>
      <c r="IO119" s="47"/>
      <c r="IP119" s="47"/>
      <c r="IQ119" s="47"/>
      <c r="IR119" s="47"/>
      <c r="IS119" s="47"/>
    </row>
    <row r="120" spans="1:253" ht="14.25">
      <c r="A120" s="39" t="s">
        <v>24</v>
      </c>
      <c r="B120" s="40" t="s">
        <v>18</v>
      </c>
      <c r="C120" s="40" t="s">
        <v>1</v>
      </c>
      <c r="D120" s="40" t="s">
        <v>451</v>
      </c>
      <c r="E120" s="41">
        <v>700</v>
      </c>
      <c r="F120" s="40" t="s">
        <v>256</v>
      </c>
      <c r="G120" s="42">
        <v>39813</v>
      </c>
      <c r="H120" s="40">
        <v>60</v>
      </c>
      <c r="I120" s="40" t="s">
        <v>2</v>
      </c>
      <c r="J120" s="43" t="s">
        <v>503</v>
      </c>
      <c r="K120" s="44"/>
      <c r="L120" s="35"/>
      <c r="M120" s="35"/>
      <c r="N120" s="45" t="s">
        <v>264</v>
      </c>
      <c r="O120" s="35"/>
      <c r="P120" s="50" t="s">
        <v>504</v>
      </c>
      <c r="Q120" s="40"/>
      <c r="R120" s="40"/>
      <c r="S120" s="44"/>
      <c r="T120" s="44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  <c r="DO120" s="47"/>
      <c r="DP120" s="47"/>
      <c r="DQ120" s="47"/>
      <c r="DR120" s="47"/>
      <c r="DS120" s="47"/>
      <c r="DT120" s="47"/>
      <c r="DU120" s="47"/>
      <c r="DV120" s="47"/>
      <c r="DW120" s="47"/>
      <c r="DX120" s="47"/>
      <c r="DY120" s="47"/>
      <c r="DZ120" s="47"/>
      <c r="EA120" s="47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7"/>
      <c r="EQ120" s="47"/>
      <c r="ER120" s="47"/>
      <c r="ES120" s="47"/>
      <c r="ET120" s="47"/>
      <c r="EU120" s="47"/>
      <c r="EV120" s="47"/>
      <c r="EW120" s="47"/>
      <c r="EX120" s="47"/>
      <c r="EY120" s="47"/>
      <c r="EZ120" s="47"/>
      <c r="FA120" s="47"/>
      <c r="FB120" s="47"/>
      <c r="FC120" s="47"/>
      <c r="FD120" s="47"/>
      <c r="FE120" s="47"/>
      <c r="FF120" s="47"/>
      <c r="FG120" s="47"/>
      <c r="FH120" s="47"/>
      <c r="FI120" s="47"/>
      <c r="FJ120" s="47"/>
      <c r="FK120" s="47"/>
      <c r="FL120" s="47"/>
      <c r="FM120" s="47"/>
      <c r="FN120" s="47"/>
      <c r="FO120" s="47"/>
      <c r="FP120" s="47"/>
      <c r="FQ120" s="47"/>
      <c r="FR120" s="47"/>
      <c r="FS120" s="47"/>
      <c r="FT120" s="47"/>
      <c r="FU120" s="47"/>
      <c r="FV120" s="47"/>
      <c r="FW120" s="47"/>
      <c r="FX120" s="47"/>
      <c r="FY120" s="47"/>
      <c r="FZ120" s="47"/>
      <c r="GA120" s="47"/>
      <c r="GB120" s="47"/>
      <c r="GC120" s="47"/>
      <c r="GD120" s="47"/>
      <c r="GE120" s="47"/>
      <c r="GF120" s="47"/>
      <c r="GG120" s="47"/>
      <c r="GH120" s="47"/>
      <c r="GI120" s="47"/>
      <c r="GJ120" s="47"/>
      <c r="GK120" s="47"/>
      <c r="GL120" s="47"/>
      <c r="GM120" s="47"/>
      <c r="GN120" s="47"/>
      <c r="GO120" s="47"/>
      <c r="GP120" s="47"/>
      <c r="GQ120" s="47"/>
      <c r="GR120" s="47"/>
      <c r="GS120" s="47"/>
      <c r="GT120" s="47"/>
      <c r="GU120" s="47"/>
      <c r="GV120" s="47"/>
      <c r="GW120" s="47"/>
      <c r="GX120" s="47"/>
      <c r="GY120" s="47"/>
      <c r="GZ120" s="47"/>
      <c r="HA120" s="47"/>
      <c r="HB120" s="47"/>
      <c r="HC120" s="47"/>
      <c r="HD120" s="47"/>
      <c r="HE120" s="47"/>
      <c r="HF120" s="47"/>
      <c r="HG120" s="47"/>
      <c r="HH120" s="47"/>
      <c r="HI120" s="47"/>
      <c r="HJ120" s="47"/>
      <c r="HK120" s="47"/>
      <c r="HL120" s="47"/>
      <c r="HM120" s="47"/>
      <c r="HN120" s="47"/>
      <c r="HO120" s="47"/>
      <c r="HP120" s="47"/>
      <c r="HQ120" s="47"/>
      <c r="HR120" s="47"/>
      <c r="HS120" s="47"/>
      <c r="HT120" s="47"/>
      <c r="HU120" s="47"/>
      <c r="HV120" s="47"/>
      <c r="HW120" s="47"/>
      <c r="HX120" s="47"/>
      <c r="HY120" s="47"/>
      <c r="HZ120" s="47"/>
      <c r="IA120" s="47"/>
      <c r="IB120" s="47"/>
      <c r="IC120" s="47"/>
      <c r="ID120" s="47"/>
      <c r="IE120" s="47"/>
      <c r="IF120" s="47"/>
      <c r="IG120" s="47"/>
      <c r="IH120" s="47"/>
      <c r="II120" s="47"/>
      <c r="IJ120" s="47"/>
      <c r="IK120" s="47"/>
      <c r="IL120" s="47"/>
      <c r="IM120" s="47"/>
      <c r="IN120" s="47"/>
      <c r="IO120" s="47"/>
      <c r="IP120" s="47"/>
      <c r="IQ120" s="47"/>
      <c r="IR120" s="47"/>
      <c r="IS120" s="47"/>
    </row>
    <row r="121" spans="1:253" ht="14.25">
      <c r="A121" s="39" t="s">
        <v>23</v>
      </c>
      <c r="B121" s="40" t="s">
        <v>18</v>
      </c>
      <c r="C121" s="40" t="s">
        <v>1</v>
      </c>
      <c r="D121" s="40" t="s">
        <v>451</v>
      </c>
      <c r="E121" s="41">
        <v>700</v>
      </c>
      <c r="F121" s="40" t="s">
        <v>256</v>
      </c>
      <c r="G121" s="42">
        <v>39813</v>
      </c>
      <c r="H121" s="40">
        <v>60</v>
      </c>
      <c r="I121" s="40" t="s">
        <v>2</v>
      </c>
      <c r="J121" s="43" t="s">
        <v>503</v>
      </c>
      <c r="K121" s="44"/>
      <c r="L121" s="35"/>
      <c r="M121" s="35"/>
      <c r="N121" s="45" t="s">
        <v>264</v>
      </c>
      <c r="O121" s="35"/>
      <c r="P121" s="46" t="s">
        <v>505</v>
      </c>
      <c r="Q121" s="45" t="s">
        <v>270</v>
      </c>
      <c r="R121" s="45"/>
      <c r="S121" s="44"/>
      <c r="T121" s="44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  <c r="GK121" s="47"/>
      <c r="GL121" s="47"/>
      <c r="GM121" s="47"/>
      <c r="GN121" s="47"/>
      <c r="GO121" s="47"/>
      <c r="GP121" s="47"/>
      <c r="GQ121" s="47"/>
      <c r="GR121" s="47"/>
      <c r="GS121" s="47"/>
      <c r="GT121" s="47"/>
      <c r="GU121" s="47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  <c r="HL121" s="47"/>
      <c r="HM121" s="47"/>
      <c r="HN121" s="47"/>
      <c r="HO121" s="47"/>
      <c r="HP121" s="47"/>
      <c r="HQ121" s="47"/>
      <c r="HR121" s="47"/>
      <c r="HS121" s="47"/>
      <c r="HT121" s="47"/>
      <c r="HU121" s="47"/>
      <c r="HV121" s="47"/>
      <c r="HW121" s="47"/>
      <c r="HX121" s="47"/>
      <c r="HY121" s="47"/>
      <c r="HZ121" s="47"/>
      <c r="IA121" s="47"/>
      <c r="IB121" s="47"/>
      <c r="IC121" s="47"/>
      <c r="ID121" s="47"/>
      <c r="IE121" s="47"/>
      <c r="IF121" s="47"/>
      <c r="IG121" s="47"/>
      <c r="IH121" s="47"/>
      <c r="II121" s="47"/>
      <c r="IJ121" s="47"/>
      <c r="IK121" s="47"/>
      <c r="IL121" s="47"/>
      <c r="IM121" s="47"/>
      <c r="IN121" s="47"/>
      <c r="IO121" s="47"/>
      <c r="IP121" s="47"/>
      <c r="IQ121" s="47"/>
      <c r="IR121" s="47"/>
      <c r="IS121" s="47"/>
    </row>
    <row r="122" spans="1:253" ht="14.25">
      <c r="A122" s="39" t="s">
        <v>22</v>
      </c>
      <c r="B122" s="40" t="s">
        <v>18</v>
      </c>
      <c r="C122" s="40" t="s">
        <v>1</v>
      </c>
      <c r="D122" s="40" t="s">
        <v>451</v>
      </c>
      <c r="E122" s="41">
        <v>700</v>
      </c>
      <c r="F122" s="40" t="s">
        <v>256</v>
      </c>
      <c r="G122" s="42">
        <v>39813</v>
      </c>
      <c r="H122" s="40">
        <v>60</v>
      </c>
      <c r="I122" s="40" t="s">
        <v>2</v>
      </c>
      <c r="J122" s="43" t="s">
        <v>503</v>
      </c>
      <c r="K122" s="44"/>
      <c r="L122" s="35"/>
      <c r="M122" s="35"/>
      <c r="N122" s="45" t="s">
        <v>264</v>
      </c>
      <c r="O122" s="35"/>
      <c r="P122" s="46" t="s">
        <v>506</v>
      </c>
      <c r="Q122" s="45" t="s">
        <v>270</v>
      </c>
      <c r="R122" s="45"/>
      <c r="S122" s="44"/>
      <c r="T122" s="44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47"/>
      <c r="DM122" s="47"/>
      <c r="DN122" s="47"/>
      <c r="DO122" s="47"/>
      <c r="DP122" s="47"/>
      <c r="DQ122" s="47"/>
      <c r="DR122" s="47"/>
      <c r="DS122" s="47"/>
      <c r="DT122" s="47"/>
      <c r="DU122" s="47"/>
      <c r="DV122" s="47"/>
      <c r="DW122" s="47"/>
      <c r="DX122" s="47"/>
      <c r="DY122" s="47"/>
      <c r="DZ122" s="47"/>
      <c r="EA122" s="47"/>
      <c r="EB122" s="47"/>
      <c r="EC122" s="47"/>
      <c r="ED122" s="47"/>
      <c r="EE122" s="47"/>
      <c r="EF122" s="47"/>
      <c r="EG122" s="47"/>
      <c r="EH122" s="47"/>
      <c r="EI122" s="47"/>
      <c r="EJ122" s="47"/>
      <c r="EK122" s="47"/>
      <c r="EL122" s="47"/>
      <c r="EM122" s="47"/>
      <c r="EN122" s="47"/>
      <c r="EO122" s="47"/>
      <c r="EP122" s="47"/>
      <c r="EQ122" s="47"/>
      <c r="ER122" s="47"/>
      <c r="ES122" s="47"/>
      <c r="ET122" s="47"/>
      <c r="EU122" s="47"/>
      <c r="EV122" s="47"/>
      <c r="EW122" s="47"/>
      <c r="EX122" s="47"/>
      <c r="EY122" s="47"/>
      <c r="EZ122" s="47"/>
      <c r="FA122" s="47"/>
      <c r="FB122" s="47"/>
      <c r="FC122" s="47"/>
      <c r="FD122" s="47"/>
      <c r="FE122" s="47"/>
      <c r="FF122" s="47"/>
      <c r="FG122" s="47"/>
      <c r="FH122" s="47"/>
      <c r="FI122" s="47"/>
      <c r="FJ122" s="47"/>
      <c r="FK122" s="47"/>
      <c r="FL122" s="47"/>
      <c r="FM122" s="47"/>
      <c r="FN122" s="47"/>
      <c r="FO122" s="47"/>
      <c r="FP122" s="47"/>
      <c r="FQ122" s="47"/>
      <c r="FR122" s="47"/>
      <c r="FS122" s="47"/>
      <c r="FT122" s="47"/>
      <c r="FU122" s="47"/>
      <c r="FV122" s="47"/>
      <c r="FW122" s="47"/>
      <c r="FX122" s="47"/>
      <c r="FY122" s="47"/>
      <c r="FZ122" s="47"/>
      <c r="GA122" s="47"/>
      <c r="GB122" s="47"/>
      <c r="GC122" s="47"/>
      <c r="GD122" s="47"/>
      <c r="GE122" s="47"/>
      <c r="GF122" s="47"/>
      <c r="GG122" s="47"/>
      <c r="GH122" s="47"/>
      <c r="GI122" s="47"/>
      <c r="GJ122" s="47"/>
      <c r="GK122" s="47"/>
      <c r="GL122" s="47"/>
      <c r="GM122" s="47"/>
      <c r="GN122" s="47"/>
      <c r="GO122" s="47"/>
      <c r="GP122" s="47"/>
      <c r="GQ122" s="47"/>
      <c r="GR122" s="47"/>
      <c r="GS122" s="47"/>
      <c r="GT122" s="47"/>
      <c r="GU122" s="47"/>
      <c r="GV122" s="47"/>
      <c r="GW122" s="47"/>
      <c r="GX122" s="47"/>
      <c r="GY122" s="47"/>
      <c r="GZ122" s="47"/>
      <c r="HA122" s="47"/>
      <c r="HB122" s="47"/>
      <c r="HC122" s="47"/>
      <c r="HD122" s="47"/>
      <c r="HE122" s="47"/>
      <c r="HF122" s="47"/>
      <c r="HG122" s="47"/>
      <c r="HH122" s="47"/>
      <c r="HI122" s="47"/>
      <c r="HJ122" s="47"/>
      <c r="HK122" s="47"/>
      <c r="HL122" s="47"/>
      <c r="HM122" s="47"/>
      <c r="HN122" s="47"/>
      <c r="HO122" s="47"/>
      <c r="HP122" s="47"/>
      <c r="HQ122" s="47"/>
      <c r="HR122" s="47"/>
      <c r="HS122" s="47"/>
      <c r="HT122" s="47"/>
      <c r="HU122" s="47"/>
      <c r="HV122" s="47"/>
      <c r="HW122" s="47"/>
      <c r="HX122" s="47"/>
      <c r="HY122" s="47"/>
      <c r="HZ122" s="47"/>
      <c r="IA122" s="47"/>
      <c r="IB122" s="47"/>
      <c r="IC122" s="47"/>
      <c r="ID122" s="47"/>
      <c r="IE122" s="47"/>
      <c r="IF122" s="47"/>
      <c r="IG122" s="47"/>
      <c r="IH122" s="47"/>
      <c r="II122" s="47"/>
      <c r="IJ122" s="47"/>
      <c r="IK122" s="47"/>
      <c r="IL122" s="47"/>
      <c r="IM122" s="47"/>
      <c r="IN122" s="47"/>
      <c r="IO122" s="47"/>
      <c r="IP122" s="47"/>
      <c r="IQ122" s="47"/>
      <c r="IR122" s="47"/>
      <c r="IS122" s="47"/>
    </row>
    <row r="123" spans="1:253" ht="14.25">
      <c r="A123" s="39" t="s">
        <v>21</v>
      </c>
      <c r="B123" s="40" t="s">
        <v>18</v>
      </c>
      <c r="C123" s="40" t="s">
        <v>1</v>
      </c>
      <c r="D123" s="40" t="s">
        <v>451</v>
      </c>
      <c r="E123" s="41">
        <v>700</v>
      </c>
      <c r="F123" s="40" t="s">
        <v>256</v>
      </c>
      <c r="G123" s="42">
        <v>39813</v>
      </c>
      <c r="H123" s="40">
        <v>60</v>
      </c>
      <c r="I123" s="40" t="s">
        <v>2</v>
      </c>
      <c r="J123" s="43" t="s">
        <v>503</v>
      </c>
      <c r="K123" s="44"/>
      <c r="L123" s="35"/>
      <c r="M123" s="35"/>
      <c r="N123" s="45" t="s">
        <v>264</v>
      </c>
      <c r="O123" s="35"/>
      <c r="P123" s="46" t="s">
        <v>507</v>
      </c>
      <c r="Q123" s="45" t="s">
        <v>270</v>
      </c>
      <c r="R123" s="45"/>
      <c r="S123" s="44"/>
      <c r="T123" s="44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  <c r="DO123" s="47"/>
      <c r="DP123" s="47"/>
      <c r="DQ123" s="47"/>
      <c r="DR123" s="47"/>
      <c r="DS123" s="47"/>
      <c r="DT123" s="47"/>
      <c r="DU123" s="47"/>
      <c r="DV123" s="47"/>
      <c r="DW123" s="47"/>
      <c r="DX123" s="47"/>
      <c r="DY123" s="47"/>
      <c r="DZ123" s="47"/>
      <c r="EA123" s="47"/>
      <c r="EB123" s="47"/>
      <c r="EC123" s="47"/>
      <c r="ED123" s="47"/>
      <c r="EE123" s="47"/>
      <c r="EF123" s="47"/>
      <c r="EG123" s="47"/>
      <c r="EH123" s="47"/>
      <c r="EI123" s="47"/>
      <c r="EJ123" s="47"/>
      <c r="EK123" s="47"/>
      <c r="EL123" s="47"/>
      <c r="EM123" s="47"/>
      <c r="EN123" s="47"/>
      <c r="EO123" s="47"/>
      <c r="EP123" s="47"/>
      <c r="EQ123" s="47"/>
      <c r="ER123" s="47"/>
      <c r="ES123" s="47"/>
      <c r="ET123" s="47"/>
      <c r="EU123" s="47"/>
      <c r="EV123" s="47"/>
      <c r="EW123" s="47"/>
      <c r="EX123" s="47"/>
      <c r="EY123" s="47"/>
      <c r="EZ123" s="47"/>
      <c r="FA123" s="47"/>
      <c r="FB123" s="47"/>
      <c r="FC123" s="47"/>
      <c r="FD123" s="47"/>
      <c r="FE123" s="47"/>
      <c r="FF123" s="47"/>
      <c r="FG123" s="47"/>
      <c r="FH123" s="47"/>
      <c r="FI123" s="47"/>
      <c r="FJ123" s="47"/>
      <c r="FK123" s="47"/>
      <c r="FL123" s="47"/>
      <c r="FM123" s="47"/>
      <c r="FN123" s="47"/>
      <c r="FO123" s="47"/>
      <c r="FP123" s="47"/>
      <c r="FQ123" s="47"/>
      <c r="FR123" s="47"/>
      <c r="FS123" s="47"/>
      <c r="FT123" s="47"/>
      <c r="FU123" s="47"/>
      <c r="FV123" s="47"/>
      <c r="FW123" s="47"/>
      <c r="FX123" s="47"/>
      <c r="FY123" s="47"/>
      <c r="FZ123" s="47"/>
      <c r="GA123" s="47"/>
      <c r="GB123" s="47"/>
      <c r="GC123" s="47"/>
      <c r="GD123" s="47"/>
      <c r="GE123" s="47"/>
      <c r="GF123" s="47"/>
      <c r="GG123" s="47"/>
      <c r="GH123" s="47"/>
      <c r="GI123" s="47"/>
      <c r="GJ123" s="47"/>
      <c r="GK123" s="47"/>
      <c r="GL123" s="47"/>
      <c r="GM123" s="47"/>
      <c r="GN123" s="47"/>
      <c r="GO123" s="47"/>
      <c r="GP123" s="47"/>
      <c r="GQ123" s="47"/>
      <c r="GR123" s="47"/>
      <c r="GS123" s="47"/>
      <c r="GT123" s="47"/>
      <c r="GU123" s="47"/>
      <c r="GV123" s="47"/>
      <c r="GW123" s="47"/>
      <c r="GX123" s="47"/>
      <c r="GY123" s="47"/>
      <c r="GZ123" s="47"/>
      <c r="HA123" s="47"/>
      <c r="HB123" s="47"/>
      <c r="HC123" s="47"/>
      <c r="HD123" s="47"/>
      <c r="HE123" s="47"/>
      <c r="HF123" s="47"/>
      <c r="HG123" s="47"/>
      <c r="HH123" s="47"/>
      <c r="HI123" s="47"/>
      <c r="HJ123" s="47"/>
      <c r="HK123" s="47"/>
      <c r="HL123" s="47"/>
      <c r="HM123" s="47"/>
      <c r="HN123" s="47"/>
      <c r="HO123" s="47"/>
      <c r="HP123" s="47"/>
      <c r="HQ123" s="47"/>
      <c r="HR123" s="47"/>
      <c r="HS123" s="47"/>
      <c r="HT123" s="47"/>
      <c r="HU123" s="47"/>
      <c r="HV123" s="47"/>
      <c r="HW123" s="47"/>
      <c r="HX123" s="47"/>
      <c r="HY123" s="47"/>
      <c r="HZ123" s="47"/>
      <c r="IA123" s="47"/>
      <c r="IB123" s="47"/>
      <c r="IC123" s="47"/>
      <c r="ID123" s="47"/>
      <c r="IE123" s="47"/>
      <c r="IF123" s="47"/>
      <c r="IG123" s="47"/>
      <c r="IH123" s="47"/>
      <c r="II123" s="47"/>
      <c r="IJ123" s="47"/>
      <c r="IK123" s="47"/>
      <c r="IL123" s="47"/>
      <c r="IM123" s="47"/>
      <c r="IN123" s="47"/>
      <c r="IO123" s="47"/>
      <c r="IP123" s="47"/>
      <c r="IQ123" s="47"/>
      <c r="IR123" s="47"/>
      <c r="IS123" s="47"/>
    </row>
    <row r="124" spans="1:253" ht="14.25">
      <c r="A124" s="39" t="s">
        <v>20</v>
      </c>
      <c r="B124" s="40" t="s">
        <v>18</v>
      </c>
      <c r="C124" s="40" t="s">
        <v>1</v>
      </c>
      <c r="D124" s="40" t="s">
        <v>451</v>
      </c>
      <c r="E124" s="41">
        <v>700</v>
      </c>
      <c r="F124" s="40" t="s">
        <v>256</v>
      </c>
      <c r="G124" s="42">
        <v>39813</v>
      </c>
      <c r="H124" s="40">
        <v>60</v>
      </c>
      <c r="I124" s="40" t="s">
        <v>2</v>
      </c>
      <c r="J124" s="43" t="s">
        <v>503</v>
      </c>
      <c r="K124" s="44"/>
      <c r="L124" s="35"/>
      <c r="M124" s="35"/>
      <c r="N124" s="45" t="s">
        <v>264</v>
      </c>
      <c r="O124" s="35"/>
      <c r="P124" s="46" t="s">
        <v>508</v>
      </c>
      <c r="Q124" s="45" t="s">
        <v>270</v>
      </c>
      <c r="R124" s="45"/>
      <c r="S124" s="44"/>
      <c r="T124" s="44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  <c r="DO124" s="47"/>
      <c r="DP124" s="47"/>
      <c r="DQ124" s="47"/>
      <c r="DR124" s="47"/>
      <c r="DS124" s="47"/>
      <c r="DT124" s="47"/>
      <c r="DU124" s="47"/>
      <c r="DV124" s="47"/>
      <c r="DW124" s="47"/>
      <c r="DX124" s="47"/>
      <c r="DY124" s="47"/>
      <c r="DZ124" s="47"/>
      <c r="EA124" s="47"/>
      <c r="EB124" s="47"/>
      <c r="EC124" s="47"/>
      <c r="ED124" s="47"/>
      <c r="EE124" s="47"/>
      <c r="EF124" s="47"/>
      <c r="EG124" s="47"/>
      <c r="EH124" s="47"/>
      <c r="EI124" s="47"/>
      <c r="EJ124" s="47"/>
      <c r="EK124" s="47"/>
      <c r="EL124" s="47"/>
      <c r="EM124" s="47"/>
      <c r="EN124" s="47"/>
      <c r="EO124" s="47"/>
      <c r="EP124" s="47"/>
      <c r="EQ124" s="47"/>
      <c r="ER124" s="47"/>
      <c r="ES124" s="47"/>
      <c r="ET124" s="47"/>
      <c r="EU124" s="47"/>
      <c r="EV124" s="47"/>
      <c r="EW124" s="47"/>
      <c r="EX124" s="47"/>
      <c r="EY124" s="47"/>
      <c r="EZ124" s="47"/>
      <c r="FA124" s="47"/>
      <c r="FB124" s="47"/>
      <c r="FC124" s="47"/>
      <c r="FD124" s="47"/>
      <c r="FE124" s="47"/>
      <c r="FF124" s="47"/>
      <c r="FG124" s="47"/>
      <c r="FH124" s="47"/>
      <c r="FI124" s="47"/>
      <c r="FJ124" s="47"/>
      <c r="FK124" s="47"/>
      <c r="FL124" s="47"/>
      <c r="FM124" s="47"/>
      <c r="FN124" s="47"/>
      <c r="FO124" s="47"/>
      <c r="FP124" s="47"/>
      <c r="FQ124" s="47"/>
      <c r="FR124" s="47"/>
      <c r="FS124" s="47"/>
      <c r="FT124" s="47"/>
      <c r="FU124" s="47"/>
      <c r="FV124" s="47"/>
      <c r="FW124" s="47"/>
      <c r="FX124" s="47"/>
      <c r="FY124" s="47"/>
      <c r="FZ124" s="47"/>
      <c r="GA124" s="47"/>
      <c r="GB124" s="47"/>
      <c r="GC124" s="47"/>
      <c r="GD124" s="47"/>
      <c r="GE124" s="47"/>
      <c r="GF124" s="47"/>
      <c r="GG124" s="47"/>
      <c r="GH124" s="47"/>
      <c r="GI124" s="47"/>
      <c r="GJ124" s="47"/>
      <c r="GK124" s="47"/>
      <c r="GL124" s="47"/>
      <c r="GM124" s="47"/>
      <c r="GN124" s="47"/>
      <c r="GO124" s="47"/>
      <c r="GP124" s="47"/>
      <c r="GQ124" s="47"/>
      <c r="GR124" s="47"/>
      <c r="GS124" s="47"/>
      <c r="GT124" s="47"/>
      <c r="GU124" s="47"/>
      <c r="GV124" s="47"/>
      <c r="GW124" s="47"/>
      <c r="GX124" s="47"/>
      <c r="GY124" s="47"/>
      <c r="GZ124" s="47"/>
      <c r="HA124" s="47"/>
      <c r="HB124" s="47"/>
      <c r="HC124" s="47"/>
      <c r="HD124" s="47"/>
      <c r="HE124" s="47"/>
      <c r="HF124" s="47"/>
      <c r="HG124" s="47"/>
      <c r="HH124" s="47"/>
      <c r="HI124" s="47"/>
      <c r="HJ124" s="47"/>
      <c r="HK124" s="47"/>
      <c r="HL124" s="47"/>
      <c r="HM124" s="47"/>
      <c r="HN124" s="47"/>
      <c r="HO124" s="47"/>
      <c r="HP124" s="47"/>
      <c r="HQ124" s="47"/>
      <c r="HR124" s="47"/>
      <c r="HS124" s="47"/>
      <c r="HT124" s="47"/>
      <c r="HU124" s="47"/>
      <c r="HV124" s="47"/>
      <c r="HW124" s="47"/>
      <c r="HX124" s="47"/>
      <c r="HY124" s="47"/>
      <c r="HZ124" s="47"/>
      <c r="IA124" s="47"/>
      <c r="IB124" s="47"/>
      <c r="IC124" s="47"/>
      <c r="ID124" s="47"/>
      <c r="IE124" s="47"/>
      <c r="IF124" s="47"/>
      <c r="IG124" s="47"/>
      <c r="IH124" s="47"/>
      <c r="II124" s="47"/>
      <c r="IJ124" s="47"/>
      <c r="IK124" s="47"/>
      <c r="IL124" s="47"/>
      <c r="IM124" s="47"/>
      <c r="IN124" s="47"/>
      <c r="IO124" s="47"/>
      <c r="IP124" s="47"/>
      <c r="IQ124" s="47"/>
      <c r="IR124" s="47"/>
      <c r="IS124" s="47"/>
    </row>
    <row r="125" spans="1:253" ht="14.25">
      <c r="A125" s="39" t="s">
        <v>19</v>
      </c>
      <c r="B125" s="40" t="s">
        <v>18</v>
      </c>
      <c r="C125" s="40" t="s">
        <v>1</v>
      </c>
      <c r="D125" s="40" t="s">
        <v>451</v>
      </c>
      <c r="E125" s="41">
        <v>700</v>
      </c>
      <c r="F125" s="40" t="s">
        <v>256</v>
      </c>
      <c r="G125" s="42">
        <v>39813</v>
      </c>
      <c r="H125" s="40">
        <v>60</v>
      </c>
      <c r="I125" s="40" t="s">
        <v>2</v>
      </c>
      <c r="J125" s="43" t="s">
        <v>503</v>
      </c>
      <c r="K125" s="44"/>
      <c r="L125" s="35"/>
      <c r="M125" s="35"/>
      <c r="N125" s="45" t="s">
        <v>264</v>
      </c>
      <c r="O125" s="35"/>
      <c r="P125" s="46" t="s">
        <v>509</v>
      </c>
      <c r="Q125" s="45" t="s">
        <v>270</v>
      </c>
      <c r="R125" s="45"/>
      <c r="S125" s="44"/>
      <c r="T125" s="44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  <c r="DO125" s="47"/>
      <c r="DP125" s="47"/>
      <c r="DQ125" s="47"/>
      <c r="DR125" s="47"/>
      <c r="DS125" s="47"/>
      <c r="DT125" s="47"/>
      <c r="DU125" s="47"/>
      <c r="DV125" s="47"/>
      <c r="DW125" s="47"/>
      <c r="DX125" s="47"/>
      <c r="DY125" s="47"/>
      <c r="DZ125" s="47"/>
      <c r="EA125" s="47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7"/>
      <c r="EQ125" s="47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/>
      <c r="FK125" s="47"/>
      <c r="FL125" s="47"/>
      <c r="FM125" s="47"/>
      <c r="FN125" s="47"/>
      <c r="FO125" s="47"/>
      <c r="FP125" s="47"/>
      <c r="FQ125" s="47"/>
      <c r="FR125" s="47"/>
      <c r="FS125" s="47"/>
      <c r="FT125" s="47"/>
      <c r="FU125" s="47"/>
      <c r="FV125" s="47"/>
      <c r="FW125" s="47"/>
      <c r="FX125" s="47"/>
      <c r="FY125" s="47"/>
      <c r="FZ125" s="47"/>
      <c r="GA125" s="47"/>
      <c r="GB125" s="47"/>
      <c r="GC125" s="47"/>
      <c r="GD125" s="47"/>
      <c r="GE125" s="47"/>
      <c r="GF125" s="47"/>
      <c r="GG125" s="47"/>
      <c r="GH125" s="47"/>
      <c r="GI125" s="47"/>
      <c r="GJ125" s="47"/>
      <c r="GK125" s="47"/>
      <c r="GL125" s="47"/>
      <c r="GM125" s="47"/>
      <c r="GN125" s="47"/>
      <c r="GO125" s="47"/>
      <c r="GP125" s="47"/>
      <c r="GQ125" s="47"/>
      <c r="GR125" s="47"/>
      <c r="GS125" s="47"/>
      <c r="GT125" s="47"/>
      <c r="GU125" s="47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  <c r="HL125" s="47"/>
      <c r="HM125" s="47"/>
      <c r="HN125" s="47"/>
      <c r="HO125" s="47"/>
      <c r="HP125" s="47"/>
      <c r="HQ125" s="47"/>
      <c r="HR125" s="47"/>
      <c r="HS125" s="47"/>
      <c r="HT125" s="47"/>
      <c r="HU125" s="47"/>
      <c r="HV125" s="47"/>
      <c r="HW125" s="47"/>
      <c r="HX125" s="47"/>
      <c r="HY125" s="47"/>
      <c r="HZ125" s="47"/>
      <c r="IA125" s="47"/>
      <c r="IB125" s="47"/>
      <c r="IC125" s="47"/>
      <c r="ID125" s="47"/>
      <c r="IE125" s="47"/>
      <c r="IF125" s="47"/>
      <c r="IG125" s="47"/>
      <c r="IH125" s="47"/>
      <c r="II125" s="47"/>
      <c r="IJ125" s="47"/>
      <c r="IK125" s="47"/>
      <c r="IL125" s="47"/>
      <c r="IM125" s="47"/>
      <c r="IN125" s="47"/>
      <c r="IO125" s="47"/>
      <c r="IP125" s="47"/>
      <c r="IQ125" s="47"/>
      <c r="IR125" s="47"/>
      <c r="IS125" s="47"/>
    </row>
    <row r="126" spans="1:253" ht="14.25">
      <c r="A126" s="39" t="s">
        <v>17</v>
      </c>
      <c r="B126" s="40" t="s">
        <v>15</v>
      </c>
      <c r="C126" s="40" t="s">
        <v>1</v>
      </c>
      <c r="D126" s="40" t="s">
        <v>451</v>
      </c>
      <c r="E126" s="41">
        <v>700</v>
      </c>
      <c r="F126" s="40" t="s">
        <v>256</v>
      </c>
      <c r="G126" s="42">
        <v>39813</v>
      </c>
      <c r="H126" s="40">
        <v>60</v>
      </c>
      <c r="I126" s="40" t="s">
        <v>2</v>
      </c>
      <c r="J126" s="43" t="s">
        <v>503</v>
      </c>
      <c r="K126" s="44"/>
      <c r="L126" s="35"/>
      <c r="M126" s="35"/>
      <c r="N126" s="45" t="s">
        <v>264</v>
      </c>
      <c r="O126" s="35"/>
      <c r="P126" s="50" t="s">
        <v>510</v>
      </c>
      <c r="Q126" s="40"/>
      <c r="R126" s="40"/>
      <c r="S126" s="44"/>
      <c r="T126" s="44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/>
      <c r="CZ126" s="47"/>
      <c r="DA126" s="47"/>
      <c r="DB126" s="47"/>
      <c r="DC126" s="47"/>
      <c r="DD126" s="47"/>
      <c r="DE126" s="47"/>
      <c r="DF126" s="47"/>
      <c r="DG126" s="47"/>
      <c r="DH126" s="47"/>
      <c r="DI126" s="47"/>
      <c r="DJ126" s="47"/>
      <c r="DK126" s="47"/>
      <c r="DL126" s="47"/>
      <c r="DM126" s="47"/>
      <c r="DN126" s="47"/>
      <c r="DO126" s="47"/>
      <c r="DP126" s="47"/>
      <c r="DQ126" s="47"/>
      <c r="DR126" s="47"/>
      <c r="DS126" s="47"/>
      <c r="DT126" s="47"/>
      <c r="DU126" s="47"/>
      <c r="DV126" s="47"/>
      <c r="DW126" s="47"/>
      <c r="DX126" s="47"/>
      <c r="DY126" s="47"/>
      <c r="DZ126" s="47"/>
      <c r="EA126" s="47"/>
      <c r="EB126" s="47"/>
      <c r="EC126" s="47"/>
      <c r="ED126" s="47"/>
      <c r="EE126" s="47"/>
      <c r="EF126" s="47"/>
      <c r="EG126" s="47"/>
      <c r="EH126" s="47"/>
      <c r="EI126" s="47"/>
      <c r="EJ126" s="47"/>
      <c r="EK126" s="47"/>
      <c r="EL126" s="47"/>
      <c r="EM126" s="47"/>
      <c r="EN126" s="47"/>
      <c r="EO126" s="47"/>
      <c r="EP126" s="47"/>
      <c r="EQ126" s="47"/>
      <c r="ER126" s="47"/>
      <c r="ES126" s="47"/>
      <c r="ET126" s="47"/>
      <c r="EU126" s="47"/>
      <c r="EV126" s="47"/>
      <c r="EW126" s="47"/>
      <c r="EX126" s="47"/>
      <c r="EY126" s="47"/>
      <c r="EZ126" s="47"/>
      <c r="FA126" s="47"/>
      <c r="FB126" s="47"/>
      <c r="FC126" s="47"/>
      <c r="FD126" s="47"/>
      <c r="FE126" s="47"/>
      <c r="FF126" s="47"/>
      <c r="FG126" s="47"/>
      <c r="FH126" s="47"/>
      <c r="FI126" s="47"/>
      <c r="FJ126" s="47"/>
      <c r="FK126" s="47"/>
      <c r="FL126" s="47"/>
      <c r="FM126" s="47"/>
      <c r="FN126" s="47"/>
      <c r="FO126" s="47"/>
      <c r="FP126" s="47"/>
      <c r="FQ126" s="47"/>
      <c r="FR126" s="47"/>
      <c r="FS126" s="47"/>
      <c r="FT126" s="47"/>
      <c r="FU126" s="47"/>
      <c r="FV126" s="47"/>
      <c r="FW126" s="47"/>
      <c r="FX126" s="47"/>
      <c r="FY126" s="47"/>
      <c r="FZ126" s="47"/>
      <c r="GA126" s="47"/>
      <c r="GB126" s="47"/>
      <c r="GC126" s="47"/>
      <c r="GD126" s="47"/>
      <c r="GE126" s="47"/>
      <c r="GF126" s="47"/>
      <c r="GG126" s="47"/>
      <c r="GH126" s="47"/>
      <c r="GI126" s="47"/>
      <c r="GJ126" s="47"/>
      <c r="GK126" s="47"/>
      <c r="GL126" s="47"/>
      <c r="GM126" s="47"/>
      <c r="GN126" s="47"/>
      <c r="GO126" s="47"/>
      <c r="GP126" s="47"/>
      <c r="GQ126" s="47"/>
      <c r="GR126" s="47"/>
      <c r="GS126" s="47"/>
      <c r="GT126" s="47"/>
      <c r="GU126" s="47"/>
      <c r="GV126" s="47"/>
      <c r="GW126" s="47"/>
      <c r="GX126" s="47"/>
      <c r="GY126" s="47"/>
      <c r="GZ126" s="47"/>
      <c r="HA126" s="47"/>
      <c r="HB126" s="47"/>
      <c r="HC126" s="47"/>
      <c r="HD126" s="47"/>
      <c r="HE126" s="47"/>
      <c r="HF126" s="47"/>
      <c r="HG126" s="47"/>
      <c r="HH126" s="47"/>
      <c r="HI126" s="47"/>
      <c r="HJ126" s="47"/>
      <c r="HK126" s="47"/>
      <c r="HL126" s="47"/>
      <c r="HM126" s="47"/>
      <c r="HN126" s="47"/>
      <c r="HO126" s="47"/>
      <c r="HP126" s="47"/>
      <c r="HQ126" s="47"/>
      <c r="HR126" s="47"/>
      <c r="HS126" s="47"/>
      <c r="HT126" s="47"/>
      <c r="HU126" s="47"/>
      <c r="HV126" s="47"/>
      <c r="HW126" s="47"/>
      <c r="HX126" s="47"/>
      <c r="HY126" s="47"/>
      <c r="HZ126" s="47"/>
      <c r="IA126" s="47"/>
      <c r="IB126" s="47"/>
      <c r="IC126" s="47"/>
      <c r="ID126" s="47"/>
      <c r="IE126" s="47"/>
      <c r="IF126" s="47"/>
      <c r="IG126" s="47"/>
      <c r="IH126" s="47"/>
      <c r="II126" s="47"/>
      <c r="IJ126" s="47"/>
      <c r="IK126" s="47"/>
      <c r="IL126" s="47"/>
      <c r="IM126" s="47"/>
      <c r="IN126" s="47"/>
      <c r="IO126" s="47"/>
      <c r="IP126" s="47"/>
      <c r="IQ126" s="47"/>
      <c r="IR126" s="47"/>
      <c r="IS126" s="47"/>
    </row>
    <row r="127" spans="1:253" ht="14.25">
      <c r="A127" s="39" t="s">
        <v>16</v>
      </c>
      <c r="B127" s="40" t="s">
        <v>15</v>
      </c>
      <c r="C127" s="40" t="s">
        <v>1</v>
      </c>
      <c r="D127" s="40" t="s">
        <v>451</v>
      </c>
      <c r="E127" s="41">
        <v>700</v>
      </c>
      <c r="F127" s="40" t="s">
        <v>256</v>
      </c>
      <c r="G127" s="42">
        <v>39813</v>
      </c>
      <c r="H127" s="40">
        <v>60</v>
      </c>
      <c r="I127" s="40" t="s">
        <v>2</v>
      </c>
      <c r="J127" s="43" t="s">
        <v>503</v>
      </c>
      <c r="K127" s="44"/>
      <c r="L127" s="35"/>
      <c r="M127" s="35"/>
      <c r="N127" s="45" t="s">
        <v>264</v>
      </c>
      <c r="O127" s="35"/>
      <c r="P127" s="50" t="s">
        <v>511</v>
      </c>
      <c r="Q127" s="40"/>
      <c r="R127" s="40"/>
      <c r="S127" s="44"/>
      <c r="T127" s="44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47"/>
      <c r="HM127" s="47"/>
      <c r="HN127" s="47"/>
      <c r="HO127" s="47"/>
      <c r="HP127" s="47"/>
      <c r="HQ127" s="47"/>
      <c r="HR127" s="47"/>
      <c r="HS127" s="47"/>
      <c r="HT127" s="47"/>
      <c r="HU127" s="47"/>
      <c r="HV127" s="47"/>
      <c r="HW127" s="47"/>
      <c r="HX127" s="47"/>
      <c r="HY127" s="47"/>
      <c r="HZ127" s="47"/>
      <c r="IA127" s="47"/>
      <c r="IB127" s="47"/>
      <c r="IC127" s="47"/>
      <c r="ID127" s="47"/>
      <c r="IE127" s="47"/>
      <c r="IF127" s="47"/>
      <c r="IG127" s="47"/>
      <c r="IH127" s="47"/>
      <c r="II127" s="47"/>
      <c r="IJ127" s="47"/>
      <c r="IK127" s="47"/>
      <c r="IL127" s="47"/>
      <c r="IM127" s="47"/>
      <c r="IN127" s="47"/>
      <c r="IO127" s="47"/>
      <c r="IP127" s="47"/>
      <c r="IQ127" s="47"/>
      <c r="IR127" s="47"/>
      <c r="IS127" s="47"/>
    </row>
    <row r="128" spans="1:253" ht="14.25">
      <c r="A128" s="39" t="s">
        <v>14</v>
      </c>
      <c r="B128" s="40" t="s">
        <v>13</v>
      </c>
      <c r="C128" s="40" t="s">
        <v>1</v>
      </c>
      <c r="D128" s="40" t="s">
        <v>451</v>
      </c>
      <c r="E128" s="41">
        <v>800</v>
      </c>
      <c r="F128" s="40" t="s">
        <v>256</v>
      </c>
      <c r="G128" s="42">
        <v>39813</v>
      </c>
      <c r="H128" s="40">
        <v>60</v>
      </c>
      <c r="I128" s="40" t="s">
        <v>2</v>
      </c>
      <c r="J128" s="43" t="s">
        <v>503</v>
      </c>
      <c r="K128" s="44"/>
      <c r="L128" s="35"/>
      <c r="M128" s="35"/>
      <c r="N128" s="45" t="s">
        <v>264</v>
      </c>
      <c r="O128" s="35"/>
      <c r="P128" s="46" t="s">
        <v>512</v>
      </c>
      <c r="Q128" s="45" t="s">
        <v>270</v>
      </c>
      <c r="R128" s="45"/>
      <c r="S128" s="44"/>
      <c r="T128" s="44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  <c r="DB128" s="47"/>
      <c r="DC128" s="47"/>
      <c r="DD128" s="47"/>
      <c r="DE128" s="47"/>
      <c r="DF128" s="47"/>
      <c r="DG128" s="47"/>
      <c r="DH128" s="47"/>
      <c r="DI128" s="47"/>
      <c r="DJ128" s="47"/>
      <c r="DK128" s="47"/>
      <c r="DL128" s="47"/>
      <c r="DM128" s="47"/>
      <c r="DN128" s="47"/>
      <c r="DO128" s="47"/>
      <c r="DP128" s="47"/>
      <c r="DQ128" s="47"/>
      <c r="DR128" s="47"/>
      <c r="DS128" s="47"/>
      <c r="DT128" s="47"/>
      <c r="DU128" s="47"/>
      <c r="DV128" s="47"/>
      <c r="DW128" s="47"/>
      <c r="DX128" s="47"/>
      <c r="DY128" s="47"/>
      <c r="DZ128" s="47"/>
      <c r="EA128" s="47"/>
      <c r="EB128" s="47"/>
      <c r="EC128" s="47"/>
      <c r="ED128" s="47"/>
      <c r="EE128" s="47"/>
      <c r="EF128" s="47"/>
      <c r="EG128" s="47"/>
      <c r="EH128" s="47"/>
      <c r="EI128" s="47"/>
      <c r="EJ128" s="47"/>
      <c r="EK128" s="47"/>
      <c r="EL128" s="47"/>
      <c r="EM128" s="47"/>
      <c r="EN128" s="47"/>
      <c r="EO128" s="47"/>
      <c r="EP128" s="47"/>
      <c r="EQ128" s="47"/>
      <c r="ER128" s="47"/>
      <c r="ES128" s="47"/>
      <c r="ET128" s="47"/>
      <c r="EU128" s="47"/>
      <c r="EV128" s="47"/>
      <c r="EW128" s="47"/>
      <c r="EX128" s="47"/>
      <c r="EY128" s="47"/>
      <c r="EZ128" s="47"/>
      <c r="FA128" s="47"/>
      <c r="FB128" s="47"/>
      <c r="FC128" s="47"/>
      <c r="FD128" s="47"/>
      <c r="FE128" s="47"/>
      <c r="FF128" s="47"/>
      <c r="FG128" s="47"/>
      <c r="FH128" s="47"/>
      <c r="FI128" s="47"/>
      <c r="FJ128" s="47"/>
      <c r="FK128" s="47"/>
      <c r="FL128" s="47"/>
      <c r="FM128" s="47"/>
      <c r="FN128" s="47"/>
      <c r="FO128" s="47"/>
      <c r="FP128" s="47"/>
      <c r="FQ128" s="47"/>
      <c r="FR128" s="47"/>
      <c r="FS128" s="47"/>
      <c r="FT128" s="47"/>
      <c r="FU128" s="47"/>
      <c r="FV128" s="47"/>
      <c r="FW128" s="47"/>
      <c r="FX128" s="47"/>
      <c r="FY128" s="47"/>
      <c r="FZ128" s="47"/>
      <c r="GA128" s="47"/>
      <c r="GB128" s="47"/>
      <c r="GC128" s="47"/>
      <c r="GD128" s="47"/>
      <c r="GE128" s="47"/>
      <c r="GF128" s="47"/>
      <c r="GG128" s="47"/>
      <c r="GH128" s="47"/>
      <c r="GI128" s="47"/>
      <c r="GJ128" s="47"/>
      <c r="GK128" s="47"/>
      <c r="GL128" s="47"/>
      <c r="GM128" s="47"/>
      <c r="GN128" s="47"/>
      <c r="GO128" s="47"/>
      <c r="GP128" s="47"/>
      <c r="GQ128" s="47"/>
      <c r="GR128" s="47"/>
      <c r="GS128" s="47"/>
      <c r="GT128" s="47"/>
      <c r="GU128" s="47"/>
      <c r="GV128" s="47"/>
      <c r="GW128" s="47"/>
      <c r="GX128" s="47"/>
      <c r="GY128" s="47"/>
      <c r="GZ128" s="47"/>
      <c r="HA128" s="47"/>
      <c r="HB128" s="47"/>
      <c r="HC128" s="47"/>
      <c r="HD128" s="47"/>
      <c r="HE128" s="47"/>
      <c r="HF128" s="47"/>
      <c r="HG128" s="47"/>
      <c r="HH128" s="47"/>
      <c r="HI128" s="47"/>
      <c r="HJ128" s="47"/>
      <c r="HK128" s="47"/>
      <c r="HL128" s="47"/>
      <c r="HM128" s="47"/>
      <c r="HN128" s="47"/>
      <c r="HO128" s="47"/>
      <c r="HP128" s="47"/>
      <c r="HQ128" s="47"/>
      <c r="HR128" s="47"/>
      <c r="HS128" s="47"/>
      <c r="HT128" s="47"/>
      <c r="HU128" s="47"/>
      <c r="HV128" s="47"/>
      <c r="HW128" s="47"/>
      <c r="HX128" s="47"/>
      <c r="HY128" s="47"/>
      <c r="HZ128" s="47"/>
      <c r="IA128" s="47"/>
      <c r="IB128" s="47"/>
      <c r="IC128" s="47"/>
      <c r="ID128" s="47"/>
      <c r="IE128" s="47"/>
      <c r="IF128" s="47"/>
      <c r="IG128" s="47"/>
      <c r="IH128" s="47"/>
      <c r="II128" s="47"/>
      <c r="IJ128" s="47"/>
      <c r="IK128" s="47"/>
      <c r="IL128" s="47"/>
      <c r="IM128" s="47"/>
      <c r="IN128" s="47"/>
      <c r="IO128" s="47"/>
      <c r="IP128" s="47"/>
      <c r="IQ128" s="47"/>
      <c r="IR128" s="47"/>
      <c r="IS128" s="47"/>
    </row>
    <row r="129" spans="1:253" ht="14.25">
      <c r="A129" s="39" t="s">
        <v>12</v>
      </c>
      <c r="B129" s="40" t="s">
        <v>6</v>
      </c>
      <c r="C129" s="40" t="s">
        <v>1</v>
      </c>
      <c r="D129" s="40" t="s">
        <v>478</v>
      </c>
      <c r="E129" s="41">
        <v>650</v>
      </c>
      <c r="F129" s="40" t="s">
        <v>256</v>
      </c>
      <c r="G129" s="42">
        <v>39813</v>
      </c>
      <c r="H129" s="40">
        <v>60</v>
      </c>
      <c r="I129" s="40" t="s">
        <v>2</v>
      </c>
      <c r="J129" s="43" t="s">
        <v>513</v>
      </c>
      <c r="K129" s="44"/>
      <c r="L129" s="35"/>
      <c r="M129" s="35"/>
      <c r="N129" s="45" t="s">
        <v>264</v>
      </c>
      <c r="O129" s="35"/>
      <c r="P129" s="50" t="s">
        <v>514</v>
      </c>
      <c r="Q129" s="40"/>
      <c r="R129" s="40"/>
      <c r="S129" s="44"/>
      <c r="T129" s="44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  <c r="DB129" s="47"/>
      <c r="DC129" s="47"/>
      <c r="DD129" s="47"/>
      <c r="DE129" s="47"/>
      <c r="DF129" s="47"/>
      <c r="DG129" s="47"/>
      <c r="DH129" s="47"/>
      <c r="DI129" s="47"/>
      <c r="DJ129" s="47"/>
      <c r="DK129" s="47"/>
      <c r="DL129" s="47"/>
      <c r="DM129" s="47"/>
      <c r="DN129" s="47"/>
      <c r="DO129" s="47"/>
      <c r="DP129" s="47"/>
      <c r="DQ129" s="47"/>
      <c r="DR129" s="47"/>
      <c r="DS129" s="47"/>
      <c r="DT129" s="47"/>
      <c r="DU129" s="47"/>
      <c r="DV129" s="47"/>
      <c r="DW129" s="47"/>
      <c r="DX129" s="47"/>
      <c r="DY129" s="47"/>
      <c r="DZ129" s="47"/>
      <c r="EA129" s="47"/>
      <c r="EB129" s="47"/>
      <c r="EC129" s="47"/>
      <c r="ED129" s="47"/>
      <c r="EE129" s="47"/>
      <c r="EF129" s="47"/>
      <c r="EG129" s="47"/>
      <c r="EH129" s="47"/>
      <c r="EI129" s="47"/>
      <c r="EJ129" s="47"/>
      <c r="EK129" s="47"/>
      <c r="EL129" s="47"/>
      <c r="EM129" s="47"/>
      <c r="EN129" s="47"/>
      <c r="EO129" s="47"/>
      <c r="EP129" s="47"/>
      <c r="EQ129" s="47"/>
      <c r="ER129" s="47"/>
      <c r="ES129" s="47"/>
      <c r="ET129" s="47"/>
      <c r="EU129" s="47"/>
      <c r="EV129" s="47"/>
      <c r="EW129" s="47"/>
      <c r="EX129" s="47"/>
      <c r="EY129" s="47"/>
      <c r="EZ129" s="47"/>
      <c r="FA129" s="47"/>
      <c r="FB129" s="47"/>
      <c r="FC129" s="47"/>
      <c r="FD129" s="47"/>
      <c r="FE129" s="47"/>
      <c r="FF129" s="47"/>
      <c r="FG129" s="47"/>
      <c r="FH129" s="47"/>
      <c r="FI129" s="47"/>
      <c r="FJ129" s="47"/>
      <c r="FK129" s="47"/>
      <c r="FL129" s="47"/>
      <c r="FM129" s="47"/>
      <c r="FN129" s="47"/>
      <c r="FO129" s="47"/>
      <c r="FP129" s="47"/>
      <c r="FQ129" s="47"/>
      <c r="FR129" s="47"/>
      <c r="FS129" s="47"/>
      <c r="FT129" s="47"/>
      <c r="FU129" s="47"/>
      <c r="FV129" s="47"/>
      <c r="FW129" s="47"/>
      <c r="FX129" s="47"/>
      <c r="FY129" s="47"/>
      <c r="FZ129" s="47"/>
      <c r="GA129" s="47"/>
      <c r="GB129" s="47"/>
      <c r="GC129" s="47"/>
      <c r="GD129" s="47"/>
      <c r="GE129" s="47"/>
      <c r="GF129" s="47"/>
      <c r="GG129" s="47"/>
      <c r="GH129" s="47"/>
      <c r="GI129" s="47"/>
      <c r="GJ129" s="47"/>
      <c r="GK129" s="47"/>
      <c r="GL129" s="47"/>
      <c r="GM129" s="47"/>
      <c r="GN129" s="47"/>
      <c r="GO129" s="47"/>
      <c r="GP129" s="47"/>
      <c r="GQ129" s="47"/>
      <c r="GR129" s="47"/>
      <c r="GS129" s="47"/>
      <c r="GT129" s="47"/>
      <c r="GU129" s="47"/>
      <c r="GV129" s="47"/>
      <c r="GW129" s="47"/>
      <c r="GX129" s="47"/>
      <c r="GY129" s="47"/>
      <c r="GZ129" s="47"/>
      <c r="HA129" s="47"/>
      <c r="HB129" s="47"/>
      <c r="HC129" s="47"/>
      <c r="HD129" s="47"/>
      <c r="HE129" s="47"/>
      <c r="HF129" s="47"/>
      <c r="HG129" s="47"/>
      <c r="HH129" s="47"/>
      <c r="HI129" s="47"/>
      <c r="HJ129" s="47"/>
      <c r="HK129" s="47"/>
      <c r="HL129" s="47"/>
      <c r="HM129" s="47"/>
      <c r="HN129" s="47"/>
      <c r="HO129" s="47"/>
      <c r="HP129" s="47"/>
      <c r="HQ129" s="47"/>
      <c r="HR129" s="47"/>
      <c r="HS129" s="47"/>
      <c r="HT129" s="47"/>
      <c r="HU129" s="47"/>
      <c r="HV129" s="47"/>
      <c r="HW129" s="47"/>
      <c r="HX129" s="47"/>
      <c r="HY129" s="47"/>
      <c r="HZ129" s="47"/>
      <c r="IA129" s="47"/>
      <c r="IB129" s="47"/>
      <c r="IC129" s="47"/>
      <c r="ID129" s="47"/>
      <c r="IE129" s="47"/>
      <c r="IF129" s="47"/>
      <c r="IG129" s="47"/>
      <c r="IH129" s="47"/>
      <c r="II129" s="47"/>
      <c r="IJ129" s="47"/>
      <c r="IK129" s="47"/>
      <c r="IL129" s="47"/>
      <c r="IM129" s="47"/>
      <c r="IN129" s="47"/>
      <c r="IO129" s="47"/>
      <c r="IP129" s="47"/>
      <c r="IQ129" s="47"/>
      <c r="IR129" s="47"/>
      <c r="IS129" s="47"/>
    </row>
    <row r="130" spans="1:253" ht="14.25">
      <c r="A130" s="39" t="s">
        <v>11</v>
      </c>
      <c r="B130" s="40" t="s">
        <v>6</v>
      </c>
      <c r="C130" s="40" t="s">
        <v>1</v>
      </c>
      <c r="D130" s="40" t="s">
        <v>478</v>
      </c>
      <c r="E130" s="41">
        <v>650</v>
      </c>
      <c r="F130" s="40" t="s">
        <v>256</v>
      </c>
      <c r="G130" s="42">
        <v>39813</v>
      </c>
      <c r="H130" s="40">
        <v>60</v>
      </c>
      <c r="I130" s="40" t="s">
        <v>2</v>
      </c>
      <c r="J130" s="43" t="s">
        <v>513</v>
      </c>
      <c r="K130" s="44"/>
      <c r="L130" s="35"/>
      <c r="M130" s="35"/>
      <c r="N130" s="45" t="s">
        <v>264</v>
      </c>
      <c r="O130" s="35"/>
      <c r="P130" s="50" t="s">
        <v>515</v>
      </c>
      <c r="Q130" s="40"/>
      <c r="R130" s="40"/>
      <c r="S130" s="44"/>
      <c r="T130" s="44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  <c r="DO130" s="47"/>
      <c r="DP130" s="47"/>
      <c r="DQ130" s="47"/>
      <c r="DR130" s="47"/>
      <c r="DS130" s="47"/>
      <c r="DT130" s="47"/>
      <c r="DU130" s="47"/>
      <c r="DV130" s="47"/>
      <c r="DW130" s="47"/>
      <c r="DX130" s="47"/>
      <c r="DY130" s="47"/>
      <c r="DZ130" s="47"/>
      <c r="EA130" s="47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47"/>
      <c r="FO130" s="47"/>
      <c r="FP130" s="47"/>
      <c r="FQ130" s="47"/>
      <c r="FR130" s="47"/>
      <c r="FS130" s="47"/>
      <c r="FT130" s="47"/>
      <c r="FU130" s="47"/>
      <c r="FV130" s="47"/>
      <c r="FW130" s="47"/>
      <c r="FX130" s="47"/>
      <c r="FY130" s="47"/>
      <c r="FZ130" s="47"/>
      <c r="GA130" s="47"/>
      <c r="GB130" s="47"/>
      <c r="GC130" s="47"/>
      <c r="GD130" s="47"/>
      <c r="GE130" s="47"/>
      <c r="GF130" s="47"/>
      <c r="GG130" s="47"/>
      <c r="GH130" s="47"/>
      <c r="GI130" s="47"/>
      <c r="GJ130" s="47"/>
      <c r="GK130" s="47"/>
      <c r="GL130" s="47"/>
      <c r="GM130" s="47"/>
      <c r="GN130" s="47"/>
      <c r="GO130" s="47"/>
      <c r="GP130" s="47"/>
      <c r="GQ130" s="47"/>
      <c r="GR130" s="47"/>
      <c r="GS130" s="47"/>
      <c r="GT130" s="47"/>
      <c r="GU130" s="47"/>
      <c r="GV130" s="47"/>
      <c r="GW130" s="47"/>
      <c r="GX130" s="47"/>
      <c r="GY130" s="47"/>
      <c r="GZ130" s="47"/>
      <c r="HA130" s="47"/>
      <c r="HB130" s="47"/>
      <c r="HC130" s="47"/>
      <c r="HD130" s="47"/>
      <c r="HE130" s="47"/>
      <c r="HF130" s="47"/>
      <c r="HG130" s="47"/>
      <c r="HH130" s="47"/>
      <c r="HI130" s="47"/>
      <c r="HJ130" s="47"/>
      <c r="HK130" s="47"/>
      <c r="HL130" s="47"/>
      <c r="HM130" s="47"/>
      <c r="HN130" s="47"/>
      <c r="HO130" s="47"/>
      <c r="HP130" s="47"/>
      <c r="HQ130" s="47"/>
      <c r="HR130" s="47"/>
      <c r="HS130" s="47"/>
      <c r="HT130" s="47"/>
      <c r="HU130" s="47"/>
      <c r="HV130" s="47"/>
      <c r="HW130" s="47"/>
      <c r="HX130" s="47"/>
      <c r="HY130" s="47"/>
      <c r="HZ130" s="47"/>
      <c r="IA130" s="47"/>
      <c r="IB130" s="47"/>
      <c r="IC130" s="47"/>
      <c r="ID130" s="47"/>
      <c r="IE130" s="47"/>
      <c r="IF130" s="47"/>
      <c r="IG130" s="47"/>
      <c r="IH130" s="47"/>
      <c r="II130" s="47"/>
      <c r="IJ130" s="47"/>
      <c r="IK130" s="47"/>
      <c r="IL130" s="47"/>
      <c r="IM130" s="47"/>
      <c r="IN130" s="47"/>
      <c r="IO130" s="47"/>
      <c r="IP130" s="47"/>
      <c r="IQ130" s="47"/>
      <c r="IR130" s="47"/>
      <c r="IS130" s="47"/>
    </row>
    <row r="131" spans="1:253" ht="14.25">
      <c r="A131" s="39" t="s">
        <v>10</v>
      </c>
      <c r="B131" s="40" t="s">
        <v>6</v>
      </c>
      <c r="C131" s="40" t="s">
        <v>1</v>
      </c>
      <c r="D131" s="40" t="s">
        <v>478</v>
      </c>
      <c r="E131" s="41">
        <v>650</v>
      </c>
      <c r="F131" s="40" t="s">
        <v>256</v>
      </c>
      <c r="G131" s="42">
        <v>39813</v>
      </c>
      <c r="H131" s="40">
        <v>60</v>
      </c>
      <c r="I131" s="40" t="s">
        <v>2</v>
      </c>
      <c r="J131" s="43" t="s">
        <v>513</v>
      </c>
      <c r="K131" s="44"/>
      <c r="L131" s="35"/>
      <c r="M131" s="35"/>
      <c r="N131" s="45" t="s">
        <v>516</v>
      </c>
      <c r="O131" s="35"/>
      <c r="P131" s="50" t="s">
        <v>517</v>
      </c>
      <c r="Q131" s="40"/>
      <c r="R131" s="40"/>
      <c r="S131" s="44"/>
      <c r="T131" s="44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  <c r="DB131" s="47"/>
      <c r="DC131" s="47"/>
      <c r="DD131" s="47"/>
      <c r="DE131" s="47"/>
      <c r="DF131" s="47"/>
      <c r="DG131" s="47"/>
      <c r="DH131" s="47"/>
      <c r="DI131" s="47"/>
      <c r="DJ131" s="47"/>
      <c r="DK131" s="47"/>
      <c r="DL131" s="47"/>
      <c r="DM131" s="47"/>
      <c r="DN131" s="47"/>
      <c r="DO131" s="47"/>
      <c r="DP131" s="47"/>
      <c r="DQ131" s="47"/>
      <c r="DR131" s="47"/>
      <c r="DS131" s="47"/>
      <c r="DT131" s="47"/>
      <c r="DU131" s="47"/>
      <c r="DV131" s="47"/>
      <c r="DW131" s="47"/>
      <c r="DX131" s="47"/>
      <c r="DY131" s="47"/>
      <c r="DZ131" s="47"/>
      <c r="EA131" s="47"/>
      <c r="EB131" s="47"/>
      <c r="EC131" s="47"/>
      <c r="ED131" s="47"/>
      <c r="EE131" s="47"/>
      <c r="EF131" s="47"/>
      <c r="EG131" s="47"/>
      <c r="EH131" s="47"/>
      <c r="EI131" s="47"/>
      <c r="EJ131" s="47"/>
      <c r="EK131" s="47"/>
      <c r="EL131" s="47"/>
      <c r="EM131" s="47"/>
      <c r="EN131" s="47"/>
      <c r="EO131" s="47"/>
      <c r="EP131" s="47"/>
      <c r="EQ131" s="47"/>
      <c r="ER131" s="47"/>
      <c r="ES131" s="47"/>
      <c r="ET131" s="47"/>
      <c r="EU131" s="47"/>
      <c r="EV131" s="47"/>
      <c r="EW131" s="47"/>
      <c r="EX131" s="47"/>
      <c r="EY131" s="47"/>
      <c r="EZ131" s="47"/>
      <c r="FA131" s="47"/>
      <c r="FB131" s="47"/>
      <c r="FC131" s="47"/>
      <c r="FD131" s="47"/>
      <c r="FE131" s="47"/>
      <c r="FF131" s="47"/>
      <c r="FG131" s="47"/>
      <c r="FH131" s="47"/>
      <c r="FI131" s="47"/>
      <c r="FJ131" s="47"/>
      <c r="FK131" s="47"/>
      <c r="FL131" s="47"/>
      <c r="FM131" s="47"/>
      <c r="FN131" s="47"/>
      <c r="FO131" s="47"/>
      <c r="FP131" s="47"/>
      <c r="FQ131" s="47"/>
      <c r="FR131" s="47"/>
      <c r="FS131" s="47"/>
      <c r="FT131" s="47"/>
      <c r="FU131" s="47"/>
      <c r="FV131" s="47"/>
      <c r="FW131" s="47"/>
      <c r="FX131" s="47"/>
      <c r="FY131" s="47"/>
      <c r="FZ131" s="47"/>
      <c r="GA131" s="47"/>
      <c r="GB131" s="47"/>
      <c r="GC131" s="47"/>
      <c r="GD131" s="47"/>
      <c r="GE131" s="47"/>
      <c r="GF131" s="47"/>
      <c r="GG131" s="47"/>
      <c r="GH131" s="47"/>
      <c r="GI131" s="47"/>
      <c r="GJ131" s="47"/>
      <c r="GK131" s="47"/>
      <c r="GL131" s="47"/>
      <c r="GM131" s="47"/>
      <c r="GN131" s="47"/>
      <c r="GO131" s="47"/>
      <c r="GP131" s="47"/>
      <c r="GQ131" s="47"/>
      <c r="GR131" s="47"/>
      <c r="GS131" s="47"/>
      <c r="GT131" s="47"/>
      <c r="GU131" s="47"/>
      <c r="GV131" s="47"/>
      <c r="GW131" s="47"/>
      <c r="GX131" s="47"/>
      <c r="GY131" s="47"/>
      <c r="GZ131" s="47"/>
      <c r="HA131" s="47"/>
      <c r="HB131" s="47"/>
      <c r="HC131" s="47"/>
      <c r="HD131" s="47"/>
      <c r="HE131" s="47"/>
      <c r="HF131" s="47"/>
      <c r="HG131" s="47"/>
      <c r="HH131" s="47"/>
      <c r="HI131" s="47"/>
      <c r="HJ131" s="47"/>
      <c r="HK131" s="47"/>
      <c r="HL131" s="47"/>
      <c r="HM131" s="47"/>
      <c r="HN131" s="47"/>
      <c r="HO131" s="47"/>
      <c r="HP131" s="47"/>
      <c r="HQ131" s="47"/>
      <c r="HR131" s="47"/>
      <c r="HS131" s="47"/>
      <c r="HT131" s="47"/>
      <c r="HU131" s="47"/>
      <c r="HV131" s="47"/>
      <c r="HW131" s="47"/>
      <c r="HX131" s="47"/>
      <c r="HY131" s="47"/>
      <c r="HZ131" s="47"/>
      <c r="IA131" s="47"/>
      <c r="IB131" s="47"/>
      <c r="IC131" s="47"/>
      <c r="ID131" s="47"/>
      <c r="IE131" s="47"/>
      <c r="IF131" s="47"/>
      <c r="IG131" s="47"/>
      <c r="IH131" s="47"/>
      <c r="II131" s="47"/>
      <c r="IJ131" s="47"/>
      <c r="IK131" s="47"/>
      <c r="IL131" s="47"/>
      <c r="IM131" s="47"/>
      <c r="IN131" s="47"/>
      <c r="IO131" s="47"/>
      <c r="IP131" s="47"/>
      <c r="IQ131" s="47"/>
      <c r="IR131" s="47"/>
      <c r="IS131" s="47"/>
    </row>
    <row r="132" spans="1:253" ht="14.25">
      <c r="A132" s="39" t="s">
        <v>9</v>
      </c>
      <c r="B132" s="40" t="s">
        <v>6</v>
      </c>
      <c r="C132" s="40" t="s">
        <v>1</v>
      </c>
      <c r="D132" s="40" t="s">
        <v>478</v>
      </c>
      <c r="E132" s="41">
        <v>650</v>
      </c>
      <c r="F132" s="40" t="s">
        <v>256</v>
      </c>
      <c r="G132" s="42">
        <v>39813</v>
      </c>
      <c r="H132" s="40">
        <v>60</v>
      </c>
      <c r="I132" s="40" t="s">
        <v>2</v>
      </c>
      <c r="J132" s="43" t="s">
        <v>513</v>
      </c>
      <c r="K132" s="44"/>
      <c r="L132" s="35"/>
      <c r="M132" s="35"/>
      <c r="N132" s="45" t="s">
        <v>516</v>
      </c>
      <c r="O132" s="35"/>
      <c r="P132" s="50" t="s">
        <v>518</v>
      </c>
      <c r="Q132" s="40"/>
      <c r="R132" s="40"/>
      <c r="S132" s="44"/>
      <c r="T132" s="44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  <c r="DB132" s="47"/>
      <c r="DC132" s="47"/>
      <c r="DD132" s="47"/>
      <c r="DE132" s="47"/>
      <c r="DF132" s="47"/>
      <c r="DG132" s="47"/>
      <c r="DH132" s="47"/>
      <c r="DI132" s="47"/>
      <c r="DJ132" s="47"/>
      <c r="DK132" s="47"/>
      <c r="DL132" s="47"/>
      <c r="DM132" s="47"/>
      <c r="DN132" s="47"/>
      <c r="DO132" s="47"/>
      <c r="DP132" s="47"/>
      <c r="DQ132" s="47"/>
      <c r="DR132" s="47"/>
      <c r="DS132" s="47"/>
      <c r="DT132" s="47"/>
      <c r="DU132" s="47"/>
      <c r="DV132" s="47"/>
      <c r="DW132" s="47"/>
      <c r="DX132" s="47"/>
      <c r="DY132" s="47"/>
      <c r="DZ132" s="47"/>
      <c r="EA132" s="47"/>
      <c r="EB132" s="47"/>
      <c r="EC132" s="47"/>
      <c r="ED132" s="47"/>
      <c r="EE132" s="47"/>
      <c r="EF132" s="47"/>
      <c r="EG132" s="47"/>
      <c r="EH132" s="47"/>
      <c r="EI132" s="47"/>
      <c r="EJ132" s="47"/>
      <c r="EK132" s="47"/>
      <c r="EL132" s="47"/>
      <c r="EM132" s="47"/>
      <c r="EN132" s="47"/>
      <c r="EO132" s="47"/>
      <c r="EP132" s="47"/>
      <c r="EQ132" s="47"/>
      <c r="ER132" s="47"/>
      <c r="ES132" s="47"/>
      <c r="ET132" s="47"/>
      <c r="EU132" s="47"/>
      <c r="EV132" s="47"/>
      <c r="EW132" s="47"/>
      <c r="EX132" s="47"/>
      <c r="EY132" s="47"/>
      <c r="EZ132" s="47"/>
      <c r="FA132" s="47"/>
      <c r="FB132" s="47"/>
      <c r="FC132" s="47"/>
      <c r="FD132" s="47"/>
      <c r="FE132" s="47"/>
      <c r="FF132" s="47"/>
      <c r="FG132" s="47"/>
      <c r="FH132" s="47"/>
      <c r="FI132" s="47"/>
      <c r="FJ132" s="47"/>
      <c r="FK132" s="47"/>
      <c r="FL132" s="47"/>
      <c r="FM132" s="47"/>
      <c r="FN132" s="47"/>
      <c r="FO132" s="47"/>
      <c r="FP132" s="47"/>
      <c r="FQ132" s="47"/>
      <c r="FR132" s="47"/>
      <c r="FS132" s="47"/>
      <c r="FT132" s="47"/>
      <c r="FU132" s="47"/>
      <c r="FV132" s="47"/>
      <c r="FW132" s="47"/>
      <c r="FX132" s="47"/>
      <c r="FY132" s="47"/>
      <c r="FZ132" s="47"/>
      <c r="GA132" s="47"/>
      <c r="GB132" s="47"/>
      <c r="GC132" s="47"/>
      <c r="GD132" s="47"/>
      <c r="GE132" s="47"/>
      <c r="GF132" s="47"/>
      <c r="GG132" s="47"/>
      <c r="GH132" s="47"/>
      <c r="GI132" s="47"/>
      <c r="GJ132" s="47"/>
      <c r="GK132" s="47"/>
      <c r="GL132" s="47"/>
      <c r="GM132" s="47"/>
      <c r="GN132" s="47"/>
      <c r="GO132" s="47"/>
      <c r="GP132" s="47"/>
      <c r="GQ132" s="47"/>
      <c r="GR132" s="47"/>
      <c r="GS132" s="47"/>
      <c r="GT132" s="47"/>
      <c r="GU132" s="47"/>
      <c r="GV132" s="47"/>
      <c r="GW132" s="47"/>
      <c r="GX132" s="47"/>
      <c r="GY132" s="47"/>
      <c r="GZ132" s="47"/>
      <c r="HA132" s="47"/>
      <c r="HB132" s="47"/>
      <c r="HC132" s="47"/>
      <c r="HD132" s="47"/>
      <c r="HE132" s="47"/>
      <c r="HF132" s="47"/>
      <c r="HG132" s="47"/>
      <c r="HH132" s="47"/>
      <c r="HI132" s="47"/>
      <c r="HJ132" s="47"/>
      <c r="HK132" s="47"/>
      <c r="HL132" s="47"/>
      <c r="HM132" s="47"/>
      <c r="HN132" s="47"/>
      <c r="HO132" s="47"/>
      <c r="HP132" s="47"/>
      <c r="HQ132" s="47"/>
      <c r="HR132" s="47"/>
      <c r="HS132" s="47"/>
      <c r="HT132" s="47"/>
      <c r="HU132" s="47"/>
      <c r="HV132" s="47"/>
      <c r="HW132" s="47"/>
      <c r="HX132" s="47"/>
      <c r="HY132" s="47"/>
      <c r="HZ132" s="47"/>
      <c r="IA132" s="47"/>
      <c r="IB132" s="47"/>
      <c r="IC132" s="47"/>
      <c r="ID132" s="47"/>
      <c r="IE132" s="47"/>
      <c r="IF132" s="47"/>
      <c r="IG132" s="47"/>
      <c r="IH132" s="47"/>
      <c r="II132" s="47"/>
      <c r="IJ132" s="47"/>
      <c r="IK132" s="47"/>
      <c r="IL132" s="47"/>
      <c r="IM132" s="47"/>
      <c r="IN132" s="47"/>
      <c r="IO132" s="47"/>
      <c r="IP132" s="47"/>
      <c r="IQ132" s="47"/>
      <c r="IR132" s="47"/>
      <c r="IS132" s="47"/>
    </row>
    <row r="133" spans="1:253" ht="14.25">
      <c r="A133" s="39" t="s">
        <v>8</v>
      </c>
      <c r="B133" s="40" t="s">
        <v>6</v>
      </c>
      <c r="C133" s="40" t="s">
        <v>1</v>
      </c>
      <c r="D133" s="40" t="s">
        <v>478</v>
      </c>
      <c r="E133" s="41">
        <v>650</v>
      </c>
      <c r="F133" s="40" t="s">
        <v>256</v>
      </c>
      <c r="G133" s="42">
        <v>39813</v>
      </c>
      <c r="H133" s="40">
        <v>60</v>
      </c>
      <c r="I133" s="40" t="s">
        <v>2</v>
      </c>
      <c r="J133" s="43" t="s">
        <v>513</v>
      </c>
      <c r="K133" s="44"/>
      <c r="L133" s="35"/>
      <c r="M133" s="35"/>
      <c r="N133" s="45" t="s">
        <v>516</v>
      </c>
      <c r="O133" s="35"/>
      <c r="P133" s="50" t="s">
        <v>519</v>
      </c>
      <c r="Q133" s="40"/>
      <c r="R133" s="40"/>
      <c r="S133" s="44"/>
      <c r="T133" s="44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  <c r="DB133" s="47"/>
      <c r="DC133" s="47"/>
      <c r="DD133" s="47"/>
      <c r="DE133" s="47"/>
      <c r="DF133" s="47"/>
      <c r="DG133" s="47"/>
      <c r="DH133" s="47"/>
      <c r="DI133" s="47"/>
      <c r="DJ133" s="47"/>
      <c r="DK133" s="47"/>
      <c r="DL133" s="47"/>
      <c r="DM133" s="47"/>
      <c r="DN133" s="47"/>
      <c r="DO133" s="47"/>
      <c r="DP133" s="47"/>
      <c r="DQ133" s="47"/>
      <c r="DR133" s="47"/>
      <c r="DS133" s="47"/>
      <c r="DT133" s="47"/>
      <c r="DU133" s="47"/>
      <c r="DV133" s="47"/>
      <c r="DW133" s="47"/>
      <c r="DX133" s="47"/>
      <c r="DY133" s="47"/>
      <c r="DZ133" s="47"/>
      <c r="EA133" s="47"/>
      <c r="EB133" s="47"/>
      <c r="EC133" s="47"/>
      <c r="ED133" s="47"/>
      <c r="EE133" s="47"/>
      <c r="EF133" s="47"/>
      <c r="EG133" s="47"/>
      <c r="EH133" s="47"/>
      <c r="EI133" s="47"/>
      <c r="EJ133" s="47"/>
      <c r="EK133" s="47"/>
      <c r="EL133" s="47"/>
      <c r="EM133" s="47"/>
      <c r="EN133" s="47"/>
      <c r="EO133" s="47"/>
      <c r="EP133" s="47"/>
      <c r="EQ133" s="47"/>
      <c r="ER133" s="47"/>
      <c r="ES133" s="47"/>
      <c r="ET133" s="47"/>
      <c r="EU133" s="47"/>
      <c r="EV133" s="47"/>
      <c r="EW133" s="47"/>
      <c r="EX133" s="47"/>
      <c r="EY133" s="47"/>
      <c r="EZ133" s="47"/>
      <c r="FA133" s="47"/>
      <c r="FB133" s="47"/>
      <c r="FC133" s="47"/>
      <c r="FD133" s="47"/>
      <c r="FE133" s="47"/>
      <c r="FF133" s="47"/>
      <c r="FG133" s="47"/>
      <c r="FH133" s="47"/>
      <c r="FI133" s="47"/>
      <c r="FJ133" s="47"/>
      <c r="FK133" s="47"/>
      <c r="FL133" s="47"/>
      <c r="FM133" s="47"/>
      <c r="FN133" s="47"/>
      <c r="FO133" s="47"/>
      <c r="FP133" s="47"/>
      <c r="FQ133" s="47"/>
      <c r="FR133" s="47"/>
      <c r="FS133" s="47"/>
      <c r="FT133" s="47"/>
      <c r="FU133" s="47"/>
      <c r="FV133" s="47"/>
      <c r="FW133" s="47"/>
      <c r="FX133" s="47"/>
      <c r="FY133" s="47"/>
      <c r="FZ133" s="47"/>
      <c r="GA133" s="47"/>
      <c r="GB133" s="47"/>
      <c r="GC133" s="47"/>
      <c r="GD133" s="47"/>
      <c r="GE133" s="47"/>
      <c r="GF133" s="47"/>
      <c r="GG133" s="47"/>
      <c r="GH133" s="47"/>
      <c r="GI133" s="47"/>
      <c r="GJ133" s="47"/>
      <c r="GK133" s="47"/>
      <c r="GL133" s="47"/>
      <c r="GM133" s="47"/>
      <c r="GN133" s="47"/>
      <c r="GO133" s="47"/>
      <c r="GP133" s="47"/>
      <c r="GQ133" s="47"/>
      <c r="GR133" s="47"/>
      <c r="GS133" s="47"/>
      <c r="GT133" s="47"/>
      <c r="GU133" s="47"/>
      <c r="GV133" s="47"/>
      <c r="GW133" s="47"/>
      <c r="GX133" s="47"/>
      <c r="GY133" s="47"/>
      <c r="GZ133" s="47"/>
      <c r="HA133" s="47"/>
      <c r="HB133" s="47"/>
      <c r="HC133" s="47"/>
      <c r="HD133" s="47"/>
      <c r="HE133" s="47"/>
      <c r="HF133" s="47"/>
      <c r="HG133" s="47"/>
      <c r="HH133" s="47"/>
      <c r="HI133" s="47"/>
      <c r="HJ133" s="47"/>
      <c r="HK133" s="47"/>
      <c r="HL133" s="47"/>
      <c r="HM133" s="47"/>
      <c r="HN133" s="47"/>
      <c r="HO133" s="47"/>
      <c r="HP133" s="47"/>
      <c r="HQ133" s="47"/>
      <c r="HR133" s="47"/>
      <c r="HS133" s="47"/>
      <c r="HT133" s="47"/>
      <c r="HU133" s="47"/>
      <c r="HV133" s="47"/>
      <c r="HW133" s="47"/>
      <c r="HX133" s="47"/>
      <c r="HY133" s="47"/>
      <c r="HZ133" s="47"/>
      <c r="IA133" s="47"/>
      <c r="IB133" s="47"/>
      <c r="IC133" s="47"/>
      <c r="ID133" s="47"/>
      <c r="IE133" s="47"/>
      <c r="IF133" s="47"/>
      <c r="IG133" s="47"/>
      <c r="IH133" s="47"/>
      <c r="II133" s="47"/>
      <c r="IJ133" s="47"/>
      <c r="IK133" s="47"/>
      <c r="IL133" s="47"/>
      <c r="IM133" s="47"/>
      <c r="IN133" s="47"/>
      <c r="IO133" s="47"/>
      <c r="IP133" s="47"/>
      <c r="IQ133" s="47"/>
      <c r="IR133" s="47"/>
      <c r="IS133" s="47"/>
    </row>
    <row r="134" spans="1:253" ht="14.25">
      <c r="A134" s="39" t="s">
        <v>7</v>
      </c>
      <c r="B134" s="40" t="s">
        <v>6</v>
      </c>
      <c r="C134" s="40" t="s">
        <v>1</v>
      </c>
      <c r="D134" s="40" t="s">
        <v>478</v>
      </c>
      <c r="E134" s="41">
        <v>650</v>
      </c>
      <c r="F134" s="40" t="s">
        <v>256</v>
      </c>
      <c r="G134" s="42">
        <v>39813</v>
      </c>
      <c r="H134" s="40">
        <v>60</v>
      </c>
      <c r="I134" s="40" t="s">
        <v>2</v>
      </c>
      <c r="J134" s="43" t="s">
        <v>513</v>
      </c>
      <c r="K134" s="44"/>
      <c r="L134" s="35"/>
      <c r="M134" s="35"/>
      <c r="N134" s="45" t="s">
        <v>516</v>
      </c>
      <c r="O134" s="35"/>
      <c r="P134" s="50" t="s">
        <v>520</v>
      </c>
      <c r="Q134" s="40"/>
      <c r="R134" s="40"/>
      <c r="S134" s="44"/>
      <c r="T134" s="44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  <c r="DB134" s="47"/>
      <c r="DC134" s="47"/>
      <c r="DD134" s="47"/>
      <c r="DE134" s="47"/>
      <c r="DF134" s="47"/>
      <c r="DG134" s="47"/>
      <c r="DH134" s="47"/>
      <c r="DI134" s="47"/>
      <c r="DJ134" s="47"/>
      <c r="DK134" s="47"/>
      <c r="DL134" s="47"/>
      <c r="DM134" s="47"/>
      <c r="DN134" s="47"/>
      <c r="DO134" s="47"/>
      <c r="DP134" s="47"/>
      <c r="DQ134" s="47"/>
      <c r="DR134" s="47"/>
      <c r="DS134" s="47"/>
      <c r="DT134" s="47"/>
      <c r="DU134" s="47"/>
      <c r="DV134" s="47"/>
      <c r="DW134" s="47"/>
      <c r="DX134" s="47"/>
      <c r="DY134" s="47"/>
      <c r="DZ134" s="47"/>
      <c r="EA134" s="47"/>
      <c r="EB134" s="47"/>
      <c r="EC134" s="47"/>
      <c r="ED134" s="47"/>
      <c r="EE134" s="47"/>
      <c r="EF134" s="47"/>
      <c r="EG134" s="47"/>
      <c r="EH134" s="47"/>
      <c r="EI134" s="47"/>
      <c r="EJ134" s="47"/>
      <c r="EK134" s="47"/>
      <c r="EL134" s="47"/>
      <c r="EM134" s="47"/>
      <c r="EN134" s="47"/>
      <c r="EO134" s="47"/>
      <c r="EP134" s="47"/>
      <c r="EQ134" s="47"/>
      <c r="ER134" s="47"/>
      <c r="ES134" s="47"/>
      <c r="ET134" s="47"/>
      <c r="EU134" s="47"/>
      <c r="EV134" s="47"/>
      <c r="EW134" s="47"/>
      <c r="EX134" s="47"/>
      <c r="EY134" s="47"/>
      <c r="EZ134" s="47"/>
      <c r="FA134" s="47"/>
      <c r="FB134" s="47"/>
      <c r="FC134" s="47"/>
      <c r="FD134" s="47"/>
      <c r="FE134" s="47"/>
      <c r="FF134" s="47"/>
      <c r="FG134" s="47"/>
      <c r="FH134" s="47"/>
      <c r="FI134" s="47"/>
      <c r="FJ134" s="47"/>
      <c r="FK134" s="47"/>
      <c r="FL134" s="47"/>
      <c r="FM134" s="47"/>
      <c r="FN134" s="47"/>
      <c r="FO134" s="47"/>
      <c r="FP134" s="47"/>
      <c r="FQ134" s="47"/>
      <c r="FR134" s="47"/>
      <c r="FS134" s="47"/>
      <c r="FT134" s="47"/>
      <c r="FU134" s="47"/>
      <c r="FV134" s="47"/>
      <c r="FW134" s="47"/>
      <c r="FX134" s="47"/>
      <c r="FY134" s="47"/>
      <c r="FZ134" s="47"/>
      <c r="GA134" s="47"/>
      <c r="GB134" s="47"/>
      <c r="GC134" s="47"/>
      <c r="GD134" s="47"/>
      <c r="GE134" s="47"/>
      <c r="GF134" s="47"/>
      <c r="GG134" s="47"/>
      <c r="GH134" s="47"/>
      <c r="GI134" s="47"/>
      <c r="GJ134" s="47"/>
      <c r="GK134" s="47"/>
      <c r="GL134" s="47"/>
      <c r="GM134" s="47"/>
      <c r="GN134" s="47"/>
      <c r="GO134" s="47"/>
      <c r="GP134" s="47"/>
      <c r="GQ134" s="47"/>
      <c r="GR134" s="47"/>
      <c r="GS134" s="47"/>
      <c r="GT134" s="47"/>
      <c r="GU134" s="47"/>
      <c r="GV134" s="47"/>
      <c r="GW134" s="47"/>
      <c r="GX134" s="47"/>
      <c r="GY134" s="47"/>
      <c r="GZ134" s="47"/>
      <c r="HA134" s="47"/>
      <c r="HB134" s="47"/>
      <c r="HC134" s="47"/>
      <c r="HD134" s="47"/>
      <c r="HE134" s="47"/>
      <c r="HF134" s="47"/>
      <c r="HG134" s="47"/>
      <c r="HH134" s="47"/>
      <c r="HI134" s="47"/>
      <c r="HJ134" s="47"/>
      <c r="HK134" s="47"/>
      <c r="HL134" s="47"/>
      <c r="HM134" s="47"/>
      <c r="HN134" s="47"/>
      <c r="HO134" s="47"/>
      <c r="HP134" s="47"/>
      <c r="HQ134" s="47"/>
      <c r="HR134" s="47"/>
      <c r="HS134" s="47"/>
      <c r="HT134" s="47"/>
      <c r="HU134" s="47"/>
      <c r="HV134" s="47"/>
      <c r="HW134" s="47"/>
      <c r="HX134" s="47"/>
      <c r="HY134" s="47"/>
      <c r="HZ134" s="47"/>
      <c r="IA134" s="47"/>
      <c r="IB134" s="47"/>
      <c r="IC134" s="47"/>
      <c r="ID134" s="47"/>
      <c r="IE134" s="47"/>
      <c r="IF134" s="47"/>
      <c r="IG134" s="47"/>
      <c r="IH134" s="47"/>
      <c r="II134" s="47"/>
      <c r="IJ134" s="47"/>
      <c r="IK134" s="47"/>
      <c r="IL134" s="47"/>
      <c r="IM134" s="47"/>
      <c r="IN134" s="47"/>
      <c r="IO134" s="47"/>
      <c r="IP134" s="47"/>
      <c r="IQ134" s="47"/>
      <c r="IR134" s="47"/>
      <c r="IS134" s="47"/>
    </row>
    <row r="135" spans="1:253" ht="14.25">
      <c r="A135" s="39" t="s">
        <v>5</v>
      </c>
      <c r="B135" s="40" t="s">
        <v>3</v>
      </c>
      <c r="C135" s="40" t="s">
        <v>1</v>
      </c>
      <c r="D135" s="40" t="s">
        <v>451</v>
      </c>
      <c r="E135" s="41">
        <v>650</v>
      </c>
      <c r="F135" s="40" t="s">
        <v>256</v>
      </c>
      <c r="G135" s="42">
        <v>39813</v>
      </c>
      <c r="H135" s="40">
        <v>60</v>
      </c>
      <c r="I135" s="40" t="s">
        <v>2</v>
      </c>
      <c r="J135" s="43" t="s">
        <v>513</v>
      </c>
      <c r="K135" s="44"/>
      <c r="L135" s="35"/>
      <c r="M135" s="35"/>
      <c r="N135" s="45" t="s">
        <v>516</v>
      </c>
      <c r="O135" s="35"/>
      <c r="P135" s="50" t="s">
        <v>521</v>
      </c>
      <c r="Q135" s="40"/>
      <c r="R135" s="40"/>
      <c r="S135" s="44"/>
      <c r="T135" s="44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  <c r="DB135" s="47"/>
      <c r="DC135" s="47"/>
      <c r="DD135" s="47"/>
      <c r="DE135" s="47"/>
      <c r="DF135" s="47"/>
      <c r="DG135" s="47"/>
      <c r="DH135" s="47"/>
      <c r="DI135" s="47"/>
      <c r="DJ135" s="47"/>
      <c r="DK135" s="47"/>
      <c r="DL135" s="47"/>
      <c r="DM135" s="47"/>
      <c r="DN135" s="47"/>
      <c r="DO135" s="47"/>
      <c r="DP135" s="47"/>
      <c r="DQ135" s="47"/>
      <c r="DR135" s="47"/>
      <c r="DS135" s="47"/>
      <c r="DT135" s="47"/>
      <c r="DU135" s="47"/>
      <c r="DV135" s="47"/>
      <c r="DW135" s="47"/>
      <c r="DX135" s="47"/>
      <c r="DY135" s="47"/>
      <c r="DZ135" s="47"/>
      <c r="EA135" s="47"/>
      <c r="EB135" s="47"/>
      <c r="EC135" s="47"/>
      <c r="ED135" s="47"/>
      <c r="EE135" s="47"/>
      <c r="EF135" s="47"/>
      <c r="EG135" s="47"/>
      <c r="EH135" s="47"/>
      <c r="EI135" s="47"/>
      <c r="EJ135" s="47"/>
      <c r="EK135" s="47"/>
      <c r="EL135" s="47"/>
      <c r="EM135" s="47"/>
      <c r="EN135" s="47"/>
      <c r="EO135" s="47"/>
      <c r="EP135" s="47"/>
      <c r="EQ135" s="47"/>
      <c r="ER135" s="47"/>
      <c r="ES135" s="47"/>
      <c r="ET135" s="47"/>
      <c r="EU135" s="47"/>
      <c r="EV135" s="47"/>
      <c r="EW135" s="47"/>
      <c r="EX135" s="47"/>
      <c r="EY135" s="47"/>
      <c r="EZ135" s="47"/>
      <c r="FA135" s="47"/>
      <c r="FB135" s="47"/>
      <c r="FC135" s="47"/>
      <c r="FD135" s="47"/>
      <c r="FE135" s="47"/>
      <c r="FF135" s="47"/>
      <c r="FG135" s="47"/>
      <c r="FH135" s="47"/>
      <c r="FI135" s="47"/>
      <c r="FJ135" s="47"/>
      <c r="FK135" s="47"/>
      <c r="FL135" s="47"/>
      <c r="FM135" s="47"/>
      <c r="FN135" s="47"/>
      <c r="FO135" s="47"/>
      <c r="FP135" s="47"/>
      <c r="FQ135" s="47"/>
      <c r="FR135" s="47"/>
      <c r="FS135" s="47"/>
      <c r="FT135" s="47"/>
      <c r="FU135" s="47"/>
      <c r="FV135" s="47"/>
      <c r="FW135" s="47"/>
      <c r="FX135" s="47"/>
      <c r="FY135" s="47"/>
      <c r="FZ135" s="47"/>
      <c r="GA135" s="47"/>
      <c r="GB135" s="47"/>
      <c r="GC135" s="47"/>
      <c r="GD135" s="47"/>
      <c r="GE135" s="47"/>
      <c r="GF135" s="47"/>
      <c r="GG135" s="47"/>
      <c r="GH135" s="47"/>
      <c r="GI135" s="47"/>
      <c r="GJ135" s="47"/>
      <c r="GK135" s="47"/>
      <c r="GL135" s="47"/>
      <c r="GM135" s="47"/>
      <c r="GN135" s="47"/>
      <c r="GO135" s="47"/>
      <c r="GP135" s="47"/>
      <c r="GQ135" s="47"/>
      <c r="GR135" s="47"/>
      <c r="GS135" s="47"/>
      <c r="GT135" s="47"/>
      <c r="GU135" s="47"/>
      <c r="GV135" s="47"/>
      <c r="GW135" s="47"/>
      <c r="GX135" s="47"/>
      <c r="GY135" s="47"/>
      <c r="GZ135" s="47"/>
      <c r="HA135" s="47"/>
      <c r="HB135" s="47"/>
      <c r="HC135" s="47"/>
      <c r="HD135" s="47"/>
      <c r="HE135" s="47"/>
      <c r="HF135" s="47"/>
      <c r="HG135" s="47"/>
      <c r="HH135" s="47"/>
      <c r="HI135" s="47"/>
      <c r="HJ135" s="47"/>
      <c r="HK135" s="47"/>
      <c r="HL135" s="47"/>
      <c r="HM135" s="47"/>
      <c r="HN135" s="47"/>
      <c r="HO135" s="47"/>
      <c r="HP135" s="47"/>
      <c r="HQ135" s="47"/>
      <c r="HR135" s="47"/>
      <c r="HS135" s="47"/>
      <c r="HT135" s="47"/>
      <c r="HU135" s="47"/>
      <c r="HV135" s="47"/>
      <c r="HW135" s="47"/>
      <c r="HX135" s="47"/>
      <c r="HY135" s="47"/>
      <c r="HZ135" s="47"/>
      <c r="IA135" s="47"/>
      <c r="IB135" s="47"/>
      <c r="IC135" s="47"/>
      <c r="ID135" s="47"/>
      <c r="IE135" s="47"/>
      <c r="IF135" s="47"/>
      <c r="IG135" s="47"/>
      <c r="IH135" s="47"/>
      <c r="II135" s="47"/>
      <c r="IJ135" s="47"/>
      <c r="IK135" s="47"/>
      <c r="IL135" s="47"/>
      <c r="IM135" s="47"/>
      <c r="IN135" s="47"/>
      <c r="IO135" s="47"/>
      <c r="IP135" s="47"/>
      <c r="IQ135" s="47"/>
      <c r="IR135" s="47"/>
      <c r="IS135" s="47"/>
    </row>
    <row r="136" spans="1:253" ht="14.25">
      <c r="A136" s="39" t="s">
        <v>4</v>
      </c>
      <c r="B136" s="40" t="s">
        <v>3</v>
      </c>
      <c r="C136" s="40" t="s">
        <v>1</v>
      </c>
      <c r="D136" s="40" t="s">
        <v>451</v>
      </c>
      <c r="E136" s="41">
        <v>650</v>
      </c>
      <c r="F136" s="40" t="s">
        <v>256</v>
      </c>
      <c r="G136" s="42">
        <v>39813</v>
      </c>
      <c r="H136" s="40">
        <v>60</v>
      </c>
      <c r="I136" s="40" t="s">
        <v>2</v>
      </c>
      <c r="J136" s="43" t="s">
        <v>513</v>
      </c>
      <c r="K136" s="44"/>
      <c r="L136" s="35"/>
      <c r="M136" s="35"/>
      <c r="N136" s="45" t="s">
        <v>516</v>
      </c>
      <c r="O136" s="35"/>
      <c r="P136" s="50" t="s">
        <v>522</v>
      </c>
      <c r="Q136" s="40"/>
      <c r="R136" s="40"/>
      <c r="S136" s="44"/>
      <c r="T136" s="44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  <c r="CO136" s="47"/>
      <c r="CP136" s="47"/>
      <c r="CQ136" s="47"/>
      <c r="CR136" s="47"/>
      <c r="CS136" s="47"/>
      <c r="CT136" s="47"/>
      <c r="CU136" s="47"/>
      <c r="CV136" s="47"/>
      <c r="CW136" s="47"/>
      <c r="CX136" s="47"/>
      <c r="CY136" s="47"/>
      <c r="CZ136" s="47"/>
      <c r="DA136" s="47"/>
      <c r="DB136" s="47"/>
      <c r="DC136" s="47"/>
      <c r="DD136" s="47"/>
      <c r="DE136" s="47"/>
      <c r="DF136" s="47"/>
      <c r="DG136" s="47"/>
      <c r="DH136" s="47"/>
      <c r="DI136" s="47"/>
      <c r="DJ136" s="47"/>
      <c r="DK136" s="47"/>
      <c r="DL136" s="47"/>
      <c r="DM136" s="47"/>
      <c r="DN136" s="47"/>
      <c r="DO136" s="47"/>
      <c r="DP136" s="47"/>
      <c r="DQ136" s="47"/>
      <c r="DR136" s="47"/>
      <c r="DS136" s="47"/>
      <c r="DT136" s="47"/>
      <c r="DU136" s="47"/>
      <c r="DV136" s="47"/>
      <c r="DW136" s="47"/>
      <c r="DX136" s="47"/>
      <c r="DY136" s="47"/>
      <c r="DZ136" s="47"/>
      <c r="EA136" s="47"/>
      <c r="EB136" s="47"/>
      <c r="EC136" s="47"/>
      <c r="ED136" s="47"/>
      <c r="EE136" s="47"/>
      <c r="EF136" s="47"/>
      <c r="EG136" s="47"/>
      <c r="EH136" s="47"/>
      <c r="EI136" s="47"/>
      <c r="EJ136" s="47"/>
      <c r="EK136" s="47"/>
      <c r="EL136" s="47"/>
      <c r="EM136" s="47"/>
      <c r="EN136" s="47"/>
      <c r="EO136" s="47"/>
      <c r="EP136" s="47"/>
      <c r="EQ136" s="47"/>
      <c r="ER136" s="47"/>
      <c r="ES136" s="47"/>
      <c r="ET136" s="47"/>
      <c r="EU136" s="47"/>
      <c r="EV136" s="47"/>
      <c r="EW136" s="47"/>
      <c r="EX136" s="47"/>
      <c r="EY136" s="47"/>
      <c r="EZ136" s="47"/>
      <c r="FA136" s="47"/>
      <c r="FB136" s="47"/>
      <c r="FC136" s="47"/>
      <c r="FD136" s="47"/>
      <c r="FE136" s="47"/>
      <c r="FF136" s="47"/>
      <c r="FG136" s="47"/>
      <c r="FH136" s="47"/>
      <c r="FI136" s="47"/>
      <c r="FJ136" s="47"/>
      <c r="FK136" s="47"/>
      <c r="FL136" s="47"/>
      <c r="FM136" s="47"/>
      <c r="FN136" s="47"/>
      <c r="FO136" s="47"/>
      <c r="FP136" s="47"/>
      <c r="FQ136" s="47"/>
      <c r="FR136" s="47"/>
      <c r="FS136" s="47"/>
      <c r="FT136" s="47"/>
      <c r="FU136" s="47"/>
      <c r="FV136" s="47"/>
      <c r="FW136" s="47"/>
      <c r="FX136" s="47"/>
      <c r="FY136" s="47"/>
      <c r="FZ136" s="47"/>
      <c r="GA136" s="47"/>
      <c r="GB136" s="47"/>
      <c r="GC136" s="47"/>
      <c r="GD136" s="47"/>
      <c r="GE136" s="47"/>
      <c r="GF136" s="47"/>
      <c r="GG136" s="47"/>
      <c r="GH136" s="47"/>
      <c r="GI136" s="47"/>
      <c r="GJ136" s="47"/>
      <c r="GK136" s="47"/>
      <c r="GL136" s="47"/>
      <c r="GM136" s="47"/>
      <c r="GN136" s="47"/>
      <c r="GO136" s="47"/>
      <c r="GP136" s="47"/>
      <c r="GQ136" s="47"/>
      <c r="GR136" s="47"/>
      <c r="GS136" s="47"/>
      <c r="GT136" s="47"/>
      <c r="GU136" s="47"/>
      <c r="GV136" s="47"/>
      <c r="GW136" s="47"/>
      <c r="GX136" s="47"/>
      <c r="GY136" s="47"/>
      <c r="GZ136" s="47"/>
      <c r="HA136" s="47"/>
      <c r="HB136" s="47"/>
      <c r="HC136" s="47"/>
      <c r="HD136" s="47"/>
      <c r="HE136" s="47"/>
      <c r="HF136" s="47"/>
      <c r="HG136" s="47"/>
      <c r="HH136" s="47"/>
      <c r="HI136" s="47"/>
      <c r="HJ136" s="47"/>
      <c r="HK136" s="47"/>
      <c r="HL136" s="47"/>
      <c r="HM136" s="47"/>
      <c r="HN136" s="47"/>
      <c r="HO136" s="47"/>
      <c r="HP136" s="47"/>
      <c r="HQ136" s="47"/>
      <c r="HR136" s="47"/>
      <c r="HS136" s="47"/>
      <c r="HT136" s="47"/>
      <c r="HU136" s="47"/>
      <c r="HV136" s="47"/>
      <c r="HW136" s="47"/>
      <c r="HX136" s="47"/>
      <c r="HY136" s="47"/>
      <c r="HZ136" s="47"/>
      <c r="IA136" s="47"/>
      <c r="IB136" s="47"/>
      <c r="IC136" s="47"/>
      <c r="ID136" s="47"/>
      <c r="IE136" s="47"/>
      <c r="IF136" s="47"/>
      <c r="IG136" s="47"/>
      <c r="IH136" s="47"/>
      <c r="II136" s="47"/>
      <c r="IJ136" s="47"/>
      <c r="IK136" s="47"/>
      <c r="IL136" s="47"/>
      <c r="IM136" s="47"/>
      <c r="IN136" s="47"/>
      <c r="IO136" s="47"/>
      <c r="IP136" s="47"/>
      <c r="IQ136" s="47"/>
      <c r="IR136" s="47"/>
      <c r="IS136" s="47"/>
    </row>
    <row r="137" spans="1:253" ht="14.25">
      <c r="A137" s="39" t="s">
        <v>228</v>
      </c>
      <c r="B137" s="40" t="s">
        <v>35</v>
      </c>
      <c r="C137" s="40" t="s">
        <v>1</v>
      </c>
      <c r="D137" s="40" t="s">
        <v>1</v>
      </c>
      <c r="E137" s="41">
        <v>619.08000000000004</v>
      </c>
      <c r="F137" s="40" t="s">
        <v>256</v>
      </c>
      <c r="G137" s="42">
        <v>39813</v>
      </c>
      <c r="H137" s="40">
        <v>60</v>
      </c>
      <c r="I137" s="40" t="s">
        <v>2</v>
      </c>
      <c r="J137" s="43" t="s">
        <v>523</v>
      </c>
      <c r="K137" s="44"/>
      <c r="L137" s="35"/>
      <c r="M137" s="35"/>
      <c r="N137" s="45" t="s">
        <v>516</v>
      </c>
      <c r="O137" s="35"/>
      <c r="P137" s="50" t="s">
        <v>524</v>
      </c>
      <c r="Q137" s="40"/>
      <c r="R137" s="40"/>
      <c r="S137" s="44"/>
      <c r="T137" s="44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  <c r="CO137" s="47"/>
      <c r="CP137" s="47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  <c r="DB137" s="47"/>
      <c r="DC137" s="47"/>
      <c r="DD137" s="47"/>
      <c r="DE137" s="47"/>
      <c r="DF137" s="47"/>
      <c r="DG137" s="47"/>
      <c r="DH137" s="47"/>
      <c r="DI137" s="47"/>
      <c r="DJ137" s="47"/>
      <c r="DK137" s="47"/>
      <c r="DL137" s="47"/>
      <c r="DM137" s="47"/>
      <c r="DN137" s="47"/>
      <c r="DO137" s="47"/>
      <c r="DP137" s="47"/>
      <c r="DQ137" s="47"/>
      <c r="DR137" s="47"/>
      <c r="DS137" s="47"/>
      <c r="DT137" s="47"/>
      <c r="DU137" s="47"/>
      <c r="DV137" s="47"/>
      <c r="DW137" s="47"/>
      <c r="DX137" s="47"/>
      <c r="DY137" s="47"/>
      <c r="DZ137" s="47"/>
      <c r="EA137" s="47"/>
      <c r="EB137" s="47"/>
      <c r="EC137" s="47"/>
      <c r="ED137" s="47"/>
      <c r="EE137" s="47"/>
      <c r="EF137" s="47"/>
      <c r="EG137" s="47"/>
      <c r="EH137" s="47"/>
      <c r="EI137" s="47"/>
      <c r="EJ137" s="47"/>
      <c r="EK137" s="47"/>
      <c r="EL137" s="47"/>
      <c r="EM137" s="47"/>
      <c r="EN137" s="47"/>
      <c r="EO137" s="47"/>
      <c r="EP137" s="47"/>
      <c r="EQ137" s="47"/>
      <c r="ER137" s="47"/>
      <c r="ES137" s="47"/>
      <c r="ET137" s="47"/>
      <c r="EU137" s="47"/>
      <c r="EV137" s="47"/>
      <c r="EW137" s="47"/>
      <c r="EX137" s="47"/>
      <c r="EY137" s="47"/>
      <c r="EZ137" s="47"/>
      <c r="FA137" s="47"/>
      <c r="FB137" s="47"/>
      <c r="FC137" s="47"/>
      <c r="FD137" s="47"/>
      <c r="FE137" s="47"/>
      <c r="FF137" s="47"/>
      <c r="FG137" s="47"/>
      <c r="FH137" s="47"/>
      <c r="FI137" s="47"/>
      <c r="FJ137" s="47"/>
      <c r="FK137" s="47"/>
      <c r="FL137" s="47"/>
      <c r="FM137" s="47"/>
      <c r="FN137" s="47"/>
      <c r="FO137" s="47"/>
      <c r="FP137" s="47"/>
      <c r="FQ137" s="47"/>
      <c r="FR137" s="47"/>
      <c r="FS137" s="47"/>
      <c r="FT137" s="47"/>
      <c r="FU137" s="47"/>
      <c r="FV137" s="47"/>
      <c r="FW137" s="47"/>
      <c r="FX137" s="47"/>
      <c r="FY137" s="47"/>
      <c r="FZ137" s="47"/>
      <c r="GA137" s="47"/>
      <c r="GB137" s="47"/>
      <c r="GC137" s="47"/>
      <c r="GD137" s="47"/>
      <c r="GE137" s="47"/>
      <c r="GF137" s="47"/>
      <c r="GG137" s="47"/>
      <c r="GH137" s="47"/>
      <c r="GI137" s="47"/>
      <c r="GJ137" s="47"/>
      <c r="GK137" s="47"/>
      <c r="GL137" s="47"/>
      <c r="GM137" s="47"/>
      <c r="GN137" s="47"/>
      <c r="GO137" s="47"/>
      <c r="GP137" s="47"/>
      <c r="GQ137" s="47"/>
      <c r="GR137" s="47"/>
      <c r="GS137" s="47"/>
      <c r="GT137" s="47"/>
      <c r="GU137" s="47"/>
      <c r="GV137" s="47"/>
      <c r="GW137" s="47"/>
      <c r="GX137" s="47"/>
      <c r="GY137" s="47"/>
      <c r="GZ137" s="47"/>
      <c r="HA137" s="47"/>
      <c r="HB137" s="47"/>
      <c r="HC137" s="47"/>
      <c r="HD137" s="47"/>
      <c r="HE137" s="47"/>
      <c r="HF137" s="47"/>
      <c r="HG137" s="47"/>
      <c r="HH137" s="47"/>
      <c r="HI137" s="47"/>
      <c r="HJ137" s="47"/>
      <c r="HK137" s="47"/>
      <c r="HL137" s="47"/>
      <c r="HM137" s="47"/>
      <c r="HN137" s="47"/>
      <c r="HO137" s="47"/>
      <c r="HP137" s="47"/>
      <c r="HQ137" s="47"/>
      <c r="HR137" s="47"/>
      <c r="HS137" s="47"/>
      <c r="HT137" s="47"/>
      <c r="HU137" s="47"/>
      <c r="HV137" s="47"/>
      <c r="HW137" s="47"/>
      <c r="HX137" s="47"/>
      <c r="HY137" s="47"/>
      <c r="HZ137" s="47"/>
      <c r="IA137" s="47"/>
      <c r="IB137" s="47"/>
      <c r="IC137" s="47"/>
      <c r="ID137" s="47"/>
      <c r="IE137" s="47"/>
      <c r="IF137" s="47"/>
      <c r="IG137" s="47"/>
      <c r="IH137" s="47"/>
      <c r="II137" s="47"/>
      <c r="IJ137" s="47"/>
      <c r="IK137" s="47"/>
      <c r="IL137" s="47"/>
      <c r="IM137" s="47"/>
      <c r="IN137" s="47"/>
      <c r="IO137" s="47"/>
      <c r="IP137" s="47"/>
      <c r="IQ137" s="47"/>
      <c r="IR137" s="47"/>
      <c r="IS137" s="47"/>
    </row>
    <row r="138" spans="1:253" ht="14.25">
      <c r="A138" s="39" t="s">
        <v>227</v>
      </c>
      <c r="B138" s="40" t="s">
        <v>35</v>
      </c>
      <c r="C138" s="40" t="s">
        <v>1</v>
      </c>
      <c r="D138" s="40" t="s">
        <v>1</v>
      </c>
      <c r="E138" s="41">
        <v>619.08000000000004</v>
      </c>
      <c r="F138" s="40" t="s">
        <v>256</v>
      </c>
      <c r="G138" s="42">
        <v>39813</v>
      </c>
      <c r="H138" s="40">
        <v>60</v>
      </c>
      <c r="I138" s="40" t="s">
        <v>2</v>
      </c>
      <c r="J138" s="43" t="s">
        <v>523</v>
      </c>
      <c r="K138" s="44"/>
      <c r="L138" s="35"/>
      <c r="M138" s="35"/>
      <c r="N138" s="45" t="s">
        <v>516</v>
      </c>
      <c r="O138" s="35"/>
      <c r="P138" s="50" t="s">
        <v>525</v>
      </c>
      <c r="Q138" s="40"/>
      <c r="R138" s="40"/>
      <c r="S138" s="44"/>
      <c r="T138" s="44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  <c r="DB138" s="47"/>
      <c r="DC138" s="47"/>
      <c r="DD138" s="47"/>
      <c r="DE138" s="47"/>
      <c r="DF138" s="47"/>
      <c r="DG138" s="47"/>
      <c r="DH138" s="47"/>
      <c r="DI138" s="47"/>
      <c r="DJ138" s="47"/>
      <c r="DK138" s="47"/>
      <c r="DL138" s="47"/>
      <c r="DM138" s="47"/>
      <c r="DN138" s="47"/>
      <c r="DO138" s="47"/>
      <c r="DP138" s="47"/>
      <c r="DQ138" s="47"/>
      <c r="DR138" s="47"/>
      <c r="DS138" s="47"/>
      <c r="DT138" s="47"/>
      <c r="DU138" s="47"/>
      <c r="DV138" s="47"/>
      <c r="DW138" s="47"/>
      <c r="DX138" s="47"/>
      <c r="DY138" s="47"/>
      <c r="DZ138" s="47"/>
      <c r="EA138" s="47"/>
      <c r="EB138" s="47"/>
      <c r="EC138" s="47"/>
      <c r="ED138" s="47"/>
      <c r="EE138" s="47"/>
      <c r="EF138" s="47"/>
      <c r="EG138" s="47"/>
      <c r="EH138" s="47"/>
      <c r="EI138" s="47"/>
      <c r="EJ138" s="47"/>
      <c r="EK138" s="47"/>
      <c r="EL138" s="47"/>
      <c r="EM138" s="47"/>
      <c r="EN138" s="47"/>
      <c r="EO138" s="47"/>
      <c r="EP138" s="47"/>
      <c r="EQ138" s="47"/>
      <c r="ER138" s="47"/>
      <c r="ES138" s="47"/>
      <c r="ET138" s="47"/>
      <c r="EU138" s="47"/>
      <c r="EV138" s="47"/>
      <c r="EW138" s="47"/>
      <c r="EX138" s="47"/>
      <c r="EY138" s="47"/>
      <c r="EZ138" s="47"/>
      <c r="FA138" s="47"/>
      <c r="FB138" s="47"/>
      <c r="FC138" s="47"/>
      <c r="FD138" s="47"/>
      <c r="FE138" s="47"/>
      <c r="FF138" s="47"/>
      <c r="FG138" s="47"/>
      <c r="FH138" s="47"/>
      <c r="FI138" s="47"/>
      <c r="FJ138" s="47"/>
      <c r="FK138" s="47"/>
      <c r="FL138" s="47"/>
      <c r="FM138" s="47"/>
      <c r="FN138" s="47"/>
      <c r="FO138" s="47"/>
      <c r="FP138" s="47"/>
      <c r="FQ138" s="47"/>
      <c r="FR138" s="47"/>
      <c r="FS138" s="47"/>
      <c r="FT138" s="47"/>
      <c r="FU138" s="47"/>
      <c r="FV138" s="47"/>
      <c r="FW138" s="47"/>
      <c r="FX138" s="47"/>
      <c r="FY138" s="47"/>
      <c r="FZ138" s="47"/>
      <c r="GA138" s="47"/>
      <c r="GB138" s="47"/>
      <c r="GC138" s="47"/>
      <c r="GD138" s="47"/>
      <c r="GE138" s="47"/>
      <c r="GF138" s="47"/>
      <c r="GG138" s="47"/>
      <c r="GH138" s="47"/>
      <c r="GI138" s="47"/>
      <c r="GJ138" s="47"/>
      <c r="GK138" s="47"/>
      <c r="GL138" s="47"/>
      <c r="GM138" s="47"/>
      <c r="GN138" s="47"/>
      <c r="GO138" s="47"/>
      <c r="GP138" s="47"/>
      <c r="GQ138" s="47"/>
      <c r="GR138" s="47"/>
      <c r="GS138" s="47"/>
      <c r="GT138" s="47"/>
      <c r="GU138" s="47"/>
      <c r="GV138" s="47"/>
      <c r="GW138" s="47"/>
      <c r="GX138" s="47"/>
      <c r="GY138" s="47"/>
      <c r="GZ138" s="47"/>
      <c r="HA138" s="47"/>
      <c r="HB138" s="47"/>
      <c r="HC138" s="47"/>
      <c r="HD138" s="47"/>
      <c r="HE138" s="47"/>
      <c r="HF138" s="47"/>
      <c r="HG138" s="47"/>
      <c r="HH138" s="47"/>
      <c r="HI138" s="47"/>
      <c r="HJ138" s="47"/>
      <c r="HK138" s="47"/>
      <c r="HL138" s="47"/>
      <c r="HM138" s="47"/>
      <c r="HN138" s="47"/>
      <c r="HO138" s="47"/>
      <c r="HP138" s="47"/>
      <c r="HQ138" s="47"/>
      <c r="HR138" s="47"/>
      <c r="HS138" s="47"/>
      <c r="HT138" s="47"/>
      <c r="HU138" s="47"/>
      <c r="HV138" s="47"/>
      <c r="HW138" s="47"/>
      <c r="HX138" s="47"/>
      <c r="HY138" s="47"/>
      <c r="HZ138" s="47"/>
      <c r="IA138" s="47"/>
      <c r="IB138" s="47"/>
      <c r="IC138" s="47"/>
      <c r="ID138" s="47"/>
      <c r="IE138" s="47"/>
      <c r="IF138" s="47"/>
      <c r="IG138" s="47"/>
      <c r="IH138" s="47"/>
      <c r="II138" s="47"/>
      <c r="IJ138" s="47"/>
      <c r="IK138" s="47"/>
      <c r="IL138" s="47"/>
      <c r="IM138" s="47"/>
      <c r="IN138" s="47"/>
      <c r="IO138" s="47"/>
      <c r="IP138" s="47"/>
      <c r="IQ138" s="47"/>
      <c r="IR138" s="47"/>
      <c r="IS138" s="47"/>
    </row>
    <row r="139" spans="1:253" ht="14.25">
      <c r="A139" s="39" t="s">
        <v>226</v>
      </c>
      <c r="B139" s="40" t="s">
        <v>35</v>
      </c>
      <c r="C139" s="40" t="s">
        <v>1</v>
      </c>
      <c r="D139" s="40" t="s">
        <v>1</v>
      </c>
      <c r="E139" s="41">
        <v>619.08000000000004</v>
      </c>
      <c r="F139" s="40" t="s">
        <v>256</v>
      </c>
      <c r="G139" s="42">
        <v>39813</v>
      </c>
      <c r="H139" s="40">
        <v>60</v>
      </c>
      <c r="I139" s="40" t="s">
        <v>2</v>
      </c>
      <c r="J139" s="43" t="s">
        <v>523</v>
      </c>
      <c r="K139" s="44"/>
      <c r="L139" s="35"/>
      <c r="M139" s="35"/>
      <c r="N139" s="45" t="s">
        <v>516</v>
      </c>
      <c r="O139" s="35"/>
      <c r="P139" s="50" t="s">
        <v>526</v>
      </c>
      <c r="Q139" s="40"/>
      <c r="R139" s="40"/>
      <c r="S139" s="44"/>
      <c r="T139" s="44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  <c r="DB139" s="47"/>
      <c r="DC139" s="47"/>
      <c r="DD139" s="47"/>
      <c r="DE139" s="47"/>
      <c r="DF139" s="47"/>
      <c r="DG139" s="47"/>
      <c r="DH139" s="47"/>
      <c r="DI139" s="47"/>
      <c r="DJ139" s="47"/>
      <c r="DK139" s="47"/>
      <c r="DL139" s="47"/>
      <c r="DM139" s="47"/>
      <c r="DN139" s="47"/>
      <c r="DO139" s="47"/>
      <c r="DP139" s="47"/>
      <c r="DQ139" s="47"/>
      <c r="DR139" s="47"/>
      <c r="DS139" s="47"/>
      <c r="DT139" s="47"/>
      <c r="DU139" s="47"/>
      <c r="DV139" s="47"/>
      <c r="DW139" s="47"/>
      <c r="DX139" s="47"/>
      <c r="DY139" s="47"/>
      <c r="DZ139" s="47"/>
      <c r="EA139" s="47"/>
      <c r="EB139" s="47"/>
      <c r="EC139" s="47"/>
      <c r="ED139" s="47"/>
      <c r="EE139" s="47"/>
      <c r="EF139" s="47"/>
      <c r="EG139" s="47"/>
      <c r="EH139" s="47"/>
      <c r="EI139" s="47"/>
      <c r="EJ139" s="47"/>
      <c r="EK139" s="47"/>
      <c r="EL139" s="47"/>
      <c r="EM139" s="47"/>
      <c r="EN139" s="47"/>
      <c r="EO139" s="47"/>
      <c r="EP139" s="47"/>
      <c r="EQ139" s="47"/>
      <c r="ER139" s="47"/>
      <c r="ES139" s="47"/>
      <c r="ET139" s="47"/>
      <c r="EU139" s="47"/>
      <c r="EV139" s="47"/>
      <c r="EW139" s="47"/>
      <c r="EX139" s="47"/>
      <c r="EY139" s="47"/>
      <c r="EZ139" s="47"/>
      <c r="FA139" s="47"/>
      <c r="FB139" s="47"/>
      <c r="FC139" s="47"/>
      <c r="FD139" s="47"/>
      <c r="FE139" s="47"/>
      <c r="FF139" s="47"/>
      <c r="FG139" s="47"/>
      <c r="FH139" s="47"/>
      <c r="FI139" s="47"/>
      <c r="FJ139" s="47"/>
      <c r="FK139" s="47"/>
      <c r="FL139" s="47"/>
      <c r="FM139" s="47"/>
      <c r="FN139" s="47"/>
      <c r="FO139" s="47"/>
      <c r="FP139" s="47"/>
      <c r="FQ139" s="47"/>
      <c r="FR139" s="47"/>
      <c r="FS139" s="47"/>
      <c r="FT139" s="47"/>
      <c r="FU139" s="47"/>
      <c r="FV139" s="47"/>
      <c r="FW139" s="47"/>
      <c r="FX139" s="47"/>
      <c r="FY139" s="47"/>
      <c r="FZ139" s="47"/>
      <c r="GA139" s="47"/>
      <c r="GB139" s="47"/>
      <c r="GC139" s="47"/>
      <c r="GD139" s="47"/>
      <c r="GE139" s="47"/>
      <c r="GF139" s="47"/>
      <c r="GG139" s="47"/>
      <c r="GH139" s="47"/>
      <c r="GI139" s="47"/>
      <c r="GJ139" s="47"/>
      <c r="GK139" s="47"/>
      <c r="GL139" s="47"/>
      <c r="GM139" s="47"/>
      <c r="GN139" s="47"/>
      <c r="GO139" s="47"/>
      <c r="GP139" s="47"/>
      <c r="GQ139" s="47"/>
      <c r="GR139" s="47"/>
      <c r="GS139" s="47"/>
      <c r="GT139" s="47"/>
      <c r="GU139" s="47"/>
      <c r="GV139" s="47"/>
      <c r="GW139" s="47"/>
      <c r="GX139" s="47"/>
      <c r="GY139" s="47"/>
      <c r="GZ139" s="47"/>
      <c r="HA139" s="47"/>
      <c r="HB139" s="47"/>
      <c r="HC139" s="47"/>
      <c r="HD139" s="47"/>
      <c r="HE139" s="47"/>
      <c r="HF139" s="47"/>
      <c r="HG139" s="47"/>
      <c r="HH139" s="47"/>
      <c r="HI139" s="47"/>
      <c r="HJ139" s="47"/>
      <c r="HK139" s="47"/>
      <c r="HL139" s="47"/>
      <c r="HM139" s="47"/>
      <c r="HN139" s="47"/>
      <c r="HO139" s="47"/>
      <c r="HP139" s="47"/>
      <c r="HQ139" s="47"/>
      <c r="HR139" s="47"/>
      <c r="HS139" s="47"/>
      <c r="HT139" s="47"/>
      <c r="HU139" s="47"/>
      <c r="HV139" s="47"/>
      <c r="HW139" s="47"/>
      <c r="HX139" s="47"/>
      <c r="HY139" s="47"/>
      <c r="HZ139" s="47"/>
      <c r="IA139" s="47"/>
      <c r="IB139" s="47"/>
      <c r="IC139" s="47"/>
      <c r="ID139" s="47"/>
      <c r="IE139" s="47"/>
      <c r="IF139" s="47"/>
      <c r="IG139" s="47"/>
      <c r="IH139" s="47"/>
      <c r="II139" s="47"/>
      <c r="IJ139" s="47"/>
      <c r="IK139" s="47"/>
      <c r="IL139" s="47"/>
      <c r="IM139" s="47"/>
      <c r="IN139" s="47"/>
      <c r="IO139" s="47"/>
      <c r="IP139" s="47"/>
      <c r="IQ139" s="47"/>
      <c r="IR139" s="47"/>
      <c r="IS139" s="47"/>
    </row>
    <row r="140" spans="1:253" ht="14.25">
      <c r="A140" s="39" t="s">
        <v>225</v>
      </c>
      <c r="B140" s="40" t="s">
        <v>35</v>
      </c>
      <c r="C140" s="40" t="s">
        <v>1</v>
      </c>
      <c r="D140" s="40" t="s">
        <v>1</v>
      </c>
      <c r="E140" s="41">
        <v>619.08000000000004</v>
      </c>
      <c r="F140" s="40" t="s">
        <v>256</v>
      </c>
      <c r="G140" s="42">
        <v>39813</v>
      </c>
      <c r="H140" s="40">
        <v>60</v>
      </c>
      <c r="I140" s="40" t="s">
        <v>2</v>
      </c>
      <c r="J140" s="43" t="s">
        <v>523</v>
      </c>
      <c r="K140" s="44"/>
      <c r="L140" s="35"/>
      <c r="M140" s="35"/>
      <c r="N140" s="45" t="s">
        <v>516</v>
      </c>
      <c r="O140" s="35"/>
      <c r="P140" s="50" t="s">
        <v>527</v>
      </c>
      <c r="Q140" s="40"/>
      <c r="R140" s="40"/>
      <c r="S140" s="44"/>
      <c r="T140" s="44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  <c r="CO140" s="47"/>
      <c r="CP140" s="47"/>
      <c r="CQ140" s="47"/>
      <c r="CR140" s="47"/>
      <c r="CS140" s="47"/>
      <c r="CT140" s="47"/>
      <c r="CU140" s="47"/>
      <c r="CV140" s="47"/>
      <c r="CW140" s="47"/>
      <c r="CX140" s="47"/>
      <c r="CY140" s="47"/>
      <c r="CZ140" s="47"/>
      <c r="DA140" s="47"/>
      <c r="DB140" s="47"/>
      <c r="DC140" s="47"/>
      <c r="DD140" s="47"/>
      <c r="DE140" s="47"/>
      <c r="DF140" s="47"/>
      <c r="DG140" s="47"/>
      <c r="DH140" s="47"/>
      <c r="DI140" s="47"/>
      <c r="DJ140" s="47"/>
      <c r="DK140" s="47"/>
      <c r="DL140" s="47"/>
      <c r="DM140" s="47"/>
      <c r="DN140" s="47"/>
      <c r="DO140" s="47"/>
      <c r="DP140" s="47"/>
      <c r="DQ140" s="47"/>
      <c r="DR140" s="47"/>
      <c r="DS140" s="47"/>
      <c r="DT140" s="47"/>
      <c r="DU140" s="47"/>
      <c r="DV140" s="47"/>
      <c r="DW140" s="47"/>
      <c r="DX140" s="47"/>
      <c r="DY140" s="47"/>
      <c r="DZ140" s="47"/>
      <c r="EA140" s="47"/>
      <c r="EB140" s="47"/>
      <c r="EC140" s="47"/>
      <c r="ED140" s="47"/>
      <c r="EE140" s="47"/>
      <c r="EF140" s="47"/>
      <c r="EG140" s="47"/>
      <c r="EH140" s="47"/>
      <c r="EI140" s="47"/>
      <c r="EJ140" s="47"/>
      <c r="EK140" s="47"/>
      <c r="EL140" s="47"/>
      <c r="EM140" s="47"/>
      <c r="EN140" s="47"/>
      <c r="EO140" s="47"/>
      <c r="EP140" s="47"/>
      <c r="EQ140" s="47"/>
      <c r="ER140" s="47"/>
      <c r="ES140" s="47"/>
      <c r="ET140" s="47"/>
      <c r="EU140" s="47"/>
      <c r="EV140" s="47"/>
      <c r="EW140" s="47"/>
      <c r="EX140" s="47"/>
      <c r="EY140" s="47"/>
      <c r="EZ140" s="47"/>
      <c r="FA140" s="47"/>
      <c r="FB140" s="47"/>
      <c r="FC140" s="47"/>
      <c r="FD140" s="47"/>
      <c r="FE140" s="47"/>
      <c r="FF140" s="47"/>
      <c r="FG140" s="47"/>
      <c r="FH140" s="47"/>
      <c r="FI140" s="47"/>
      <c r="FJ140" s="47"/>
      <c r="FK140" s="47"/>
      <c r="FL140" s="47"/>
      <c r="FM140" s="47"/>
      <c r="FN140" s="47"/>
      <c r="FO140" s="47"/>
      <c r="FP140" s="47"/>
      <c r="FQ140" s="47"/>
      <c r="FR140" s="47"/>
      <c r="FS140" s="47"/>
      <c r="FT140" s="47"/>
      <c r="FU140" s="47"/>
      <c r="FV140" s="47"/>
      <c r="FW140" s="47"/>
      <c r="FX140" s="47"/>
      <c r="FY140" s="47"/>
      <c r="FZ140" s="47"/>
      <c r="GA140" s="47"/>
      <c r="GB140" s="47"/>
      <c r="GC140" s="47"/>
      <c r="GD140" s="47"/>
      <c r="GE140" s="47"/>
      <c r="GF140" s="47"/>
      <c r="GG140" s="47"/>
      <c r="GH140" s="47"/>
      <c r="GI140" s="47"/>
      <c r="GJ140" s="47"/>
      <c r="GK140" s="47"/>
      <c r="GL140" s="47"/>
      <c r="GM140" s="47"/>
      <c r="GN140" s="47"/>
      <c r="GO140" s="47"/>
      <c r="GP140" s="47"/>
      <c r="GQ140" s="47"/>
      <c r="GR140" s="47"/>
      <c r="GS140" s="47"/>
      <c r="GT140" s="47"/>
      <c r="GU140" s="47"/>
      <c r="GV140" s="47"/>
      <c r="GW140" s="47"/>
      <c r="GX140" s="47"/>
      <c r="GY140" s="47"/>
      <c r="GZ140" s="47"/>
      <c r="HA140" s="47"/>
      <c r="HB140" s="47"/>
      <c r="HC140" s="47"/>
      <c r="HD140" s="47"/>
      <c r="HE140" s="47"/>
      <c r="HF140" s="47"/>
      <c r="HG140" s="47"/>
      <c r="HH140" s="47"/>
      <c r="HI140" s="47"/>
      <c r="HJ140" s="47"/>
      <c r="HK140" s="47"/>
      <c r="HL140" s="47"/>
      <c r="HM140" s="47"/>
      <c r="HN140" s="47"/>
      <c r="HO140" s="47"/>
      <c r="HP140" s="47"/>
      <c r="HQ140" s="47"/>
      <c r="HR140" s="47"/>
      <c r="HS140" s="47"/>
      <c r="HT140" s="47"/>
      <c r="HU140" s="47"/>
      <c r="HV140" s="47"/>
      <c r="HW140" s="47"/>
      <c r="HX140" s="47"/>
      <c r="HY140" s="47"/>
      <c r="HZ140" s="47"/>
      <c r="IA140" s="47"/>
      <c r="IB140" s="47"/>
      <c r="IC140" s="47"/>
      <c r="ID140" s="47"/>
      <c r="IE140" s="47"/>
      <c r="IF140" s="47"/>
      <c r="IG140" s="47"/>
      <c r="IH140" s="47"/>
      <c r="II140" s="47"/>
      <c r="IJ140" s="47"/>
      <c r="IK140" s="47"/>
      <c r="IL140" s="47"/>
      <c r="IM140" s="47"/>
      <c r="IN140" s="47"/>
      <c r="IO140" s="47"/>
      <c r="IP140" s="47"/>
      <c r="IQ140" s="47"/>
      <c r="IR140" s="47"/>
      <c r="IS140" s="47"/>
    </row>
    <row r="141" spans="1:253" ht="14.25">
      <c r="A141" s="39" t="s">
        <v>224</v>
      </c>
      <c r="B141" s="40" t="s">
        <v>35</v>
      </c>
      <c r="C141" s="40" t="s">
        <v>1</v>
      </c>
      <c r="D141" s="40" t="s">
        <v>1</v>
      </c>
      <c r="E141" s="41">
        <v>619.08000000000004</v>
      </c>
      <c r="F141" s="40" t="s">
        <v>256</v>
      </c>
      <c r="G141" s="42">
        <v>39813</v>
      </c>
      <c r="H141" s="40">
        <v>60</v>
      </c>
      <c r="I141" s="40" t="s">
        <v>2</v>
      </c>
      <c r="J141" s="43" t="s">
        <v>523</v>
      </c>
      <c r="K141" s="44"/>
      <c r="L141" s="35"/>
      <c r="M141" s="35"/>
      <c r="N141" s="45" t="s">
        <v>516</v>
      </c>
      <c r="O141" s="35"/>
      <c r="P141" s="50" t="s">
        <v>528</v>
      </c>
      <c r="Q141" s="40"/>
      <c r="R141" s="40"/>
      <c r="S141" s="44"/>
      <c r="T141" s="44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7"/>
      <c r="CK141" s="47"/>
      <c r="CL141" s="47"/>
      <c r="CM141" s="47"/>
      <c r="CN141" s="47"/>
      <c r="CO141" s="47"/>
      <c r="CP141" s="47"/>
      <c r="CQ141" s="47"/>
      <c r="CR141" s="47"/>
      <c r="CS141" s="47"/>
      <c r="CT141" s="47"/>
      <c r="CU141" s="47"/>
      <c r="CV141" s="47"/>
      <c r="CW141" s="47"/>
      <c r="CX141" s="47"/>
      <c r="CY141" s="47"/>
      <c r="CZ141" s="47"/>
      <c r="DA141" s="47"/>
      <c r="DB141" s="47"/>
      <c r="DC141" s="47"/>
      <c r="DD141" s="47"/>
      <c r="DE141" s="47"/>
      <c r="DF141" s="47"/>
      <c r="DG141" s="47"/>
      <c r="DH141" s="47"/>
      <c r="DI141" s="47"/>
      <c r="DJ141" s="47"/>
      <c r="DK141" s="47"/>
      <c r="DL141" s="47"/>
      <c r="DM141" s="47"/>
      <c r="DN141" s="47"/>
      <c r="DO141" s="47"/>
      <c r="DP141" s="47"/>
      <c r="DQ141" s="47"/>
      <c r="DR141" s="47"/>
      <c r="DS141" s="47"/>
      <c r="DT141" s="47"/>
      <c r="DU141" s="47"/>
      <c r="DV141" s="47"/>
      <c r="DW141" s="47"/>
      <c r="DX141" s="47"/>
      <c r="DY141" s="47"/>
      <c r="DZ141" s="47"/>
      <c r="EA141" s="47"/>
      <c r="EB141" s="47"/>
      <c r="EC141" s="47"/>
      <c r="ED141" s="47"/>
      <c r="EE141" s="47"/>
      <c r="EF141" s="47"/>
      <c r="EG141" s="47"/>
      <c r="EH141" s="47"/>
      <c r="EI141" s="47"/>
      <c r="EJ141" s="47"/>
      <c r="EK141" s="47"/>
      <c r="EL141" s="47"/>
      <c r="EM141" s="47"/>
      <c r="EN141" s="47"/>
      <c r="EO141" s="47"/>
      <c r="EP141" s="47"/>
      <c r="EQ141" s="47"/>
      <c r="ER141" s="47"/>
      <c r="ES141" s="47"/>
      <c r="ET141" s="47"/>
      <c r="EU141" s="47"/>
      <c r="EV141" s="47"/>
      <c r="EW141" s="47"/>
      <c r="EX141" s="47"/>
      <c r="EY141" s="47"/>
      <c r="EZ141" s="47"/>
      <c r="FA141" s="47"/>
      <c r="FB141" s="47"/>
      <c r="FC141" s="47"/>
      <c r="FD141" s="47"/>
      <c r="FE141" s="47"/>
      <c r="FF141" s="47"/>
      <c r="FG141" s="47"/>
      <c r="FH141" s="47"/>
      <c r="FI141" s="47"/>
      <c r="FJ141" s="47"/>
      <c r="FK141" s="47"/>
      <c r="FL141" s="47"/>
      <c r="FM141" s="47"/>
      <c r="FN141" s="47"/>
      <c r="FO141" s="47"/>
      <c r="FP141" s="47"/>
      <c r="FQ141" s="47"/>
      <c r="FR141" s="47"/>
      <c r="FS141" s="47"/>
      <c r="FT141" s="47"/>
      <c r="FU141" s="47"/>
      <c r="FV141" s="47"/>
      <c r="FW141" s="47"/>
      <c r="FX141" s="47"/>
      <c r="FY141" s="47"/>
      <c r="FZ141" s="47"/>
      <c r="GA141" s="47"/>
      <c r="GB141" s="47"/>
      <c r="GC141" s="47"/>
      <c r="GD141" s="47"/>
      <c r="GE141" s="47"/>
      <c r="GF141" s="47"/>
      <c r="GG141" s="47"/>
      <c r="GH141" s="47"/>
      <c r="GI141" s="47"/>
      <c r="GJ141" s="47"/>
      <c r="GK141" s="47"/>
      <c r="GL141" s="47"/>
      <c r="GM141" s="47"/>
      <c r="GN141" s="47"/>
      <c r="GO141" s="47"/>
      <c r="GP141" s="47"/>
      <c r="GQ141" s="47"/>
      <c r="GR141" s="47"/>
      <c r="GS141" s="47"/>
      <c r="GT141" s="47"/>
      <c r="GU141" s="47"/>
      <c r="GV141" s="47"/>
      <c r="GW141" s="47"/>
      <c r="GX141" s="47"/>
      <c r="GY141" s="47"/>
      <c r="GZ141" s="47"/>
      <c r="HA141" s="47"/>
      <c r="HB141" s="47"/>
      <c r="HC141" s="47"/>
      <c r="HD141" s="47"/>
      <c r="HE141" s="47"/>
      <c r="HF141" s="47"/>
      <c r="HG141" s="47"/>
      <c r="HH141" s="47"/>
      <c r="HI141" s="47"/>
      <c r="HJ141" s="47"/>
      <c r="HK141" s="47"/>
      <c r="HL141" s="47"/>
      <c r="HM141" s="47"/>
      <c r="HN141" s="47"/>
      <c r="HO141" s="47"/>
      <c r="HP141" s="47"/>
      <c r="HQ141" s="47"/>
      <c r="HR141" s="47"/>
      <c r="HS141" s="47"/>
      <c r="HT141" s="47"/>
      <c r="HU141" s="47"/>
      <c r="HV141" s="47"/>
      <c r="HW141" s="47"/>
      <c r="HX141" s="47"/>
      <c r="HY141" s="47"/>
      <c r="HZ141" s="47"/>
      <c r="IA141" s="47"/>
      <c r="IB141" s="47"/>
      <c r="IC141" s="47"/>
      <c r="ID141" s="47"/>
      <c r="IE141" s="47"/>
      <c r="IF141" s="47"/>
      <c r="IG141" s="47"/>
      <c r="IH141" s="47"/>
      <c r="II141" s="47"/>
      <c r="IJ141" s="47"/>
      <c r="IK141" s="47"/>
      <c r="IL141" s="47"/>
      <c r="IM141" s="47"/>
      <c r="IN141" s="47"/>
      <c r="IO141" s="47"/>
      <c r="IP141" s="47"/>
      <c r="IQ141" s="47"/>
      <c r="IR141" s="47"/>
      <c r="IS141" s="47"/>
    </row>
    <row r="142" spans="1:253" ht="14.25">
      <c r="A142" s="39" t="s">
        <v>223</v>
      </c>
      <c r="B142" s="40" t="s">
        <v>35</v>
      </c>
      <c r="C142" s="40" t="s">
        <v>1</v>
      </c>
      <c r="D142" s="40" t="s">
        <v>1</v>
      </c>
      <c r="E142" s="41">
        <v>619.08000000000004</v>
      </c>
      <c r="F142" s="40" t="s">
        <v>256</v>
      </c>
      <c r="G142" s="42">
        <v>39813</v>
      </c>
      <c r="H142" s="40">
        <v>60</v>
      </c>
      <c r="I142" s="40" t="s">
        <v>2</v>
      </c>
      <c r="J142" s="43" t="s">
        <v>529</v>
      </c>
      <c r="K142" s="44"/>
      <c r="L142" s="35"/>
      <c r="M142" s="35"/>
      <c r="N142" s="45" t="s">
        <v>264</v>
      </c>
      <c r="O142" s="35"/>
      <c r="P142" s="50" t="s">
        <v>530</v>
      </c>
      <c r="Q142" s="40"/>
      <c r="R142" s="40"/>
      <c r="S142" s="44"/>
      <c r="T142" s="44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  <c r="DB142" s="47"/>
      <c r="DC142" s="47"/>
      <c r="DD142" s="47"/>
      <c r="DE142" s="47"/>
      <c r="DF142" s="47"/>
      <c r="DG142" s="47"/>
      <c r="DH142" s="47"/>
      <c r="DI142" s="47"/>
      <c r="DJ142" s="47"/>
      <c r="DK142" s="47"/>
      <c r="DL142" s="47"/>
      <c r="DM142" s="47"/>
      <c r="DN142" s="47"/>
      <c r="DO142" s="47"/>
      <c r="DP142" s="47"/>
      <c r="DQ142" s="47"/>
      <c r="DR142" s="47"/>
      <c r="DS142" s="47"/>
      <c r="DT142" s="47"/>
      <c r="DU142" s="47"/>
      <c r="DV142" s="47"/>
      <c r="DW142" s="47"/>
      <c r="DX142" s="47"/>
      <c r="DY142" s="47"/>
      <c r="DZ142" s="47"/>
      <c r="EA142" s="47"/>
      <c r="EB142" s="47"/>
      <c r="EC142" s="47"/>
      <c r="ED142" s="47"/>
      <c r="EE142" s="47"/>
      <c r="EF142" s="47"/>
      <c r="EG142" s="47"/>
      <c r="EH142" s="47"/>
      <c r="EI142" s="47"/>
      <c r="EJ142" s="47"/>
      <c r="EK142" s="47"/>
      <c r="EL142" s="47"/>
      <c r="EM142" s="47"/>
      <c r="EN142" s="47"/>
      <c r="EO142" s="47"/>
      <c r="EP142" s="47"/>
      <c r="EQ142" s="47"/>
      <c r="ER142" s="47"/>
      <c r="ES142" s="47"/>
      <c r="ET142" s="47"/>
      <c r="EU142" s="47"/>
      <c r="EV142" s="47"/>
      <c r="EW142" s="47"/>
      <c r="EX142" s="47"/>
      <c r="EY142" s="47"/>
      <c r="EZ142" s="47"/>
      <c r="FA142" s="47"/>
      <c r="FB142" s="47"/>
      <c r="FC142" s="47"/>
      <c r="FD142" s="47"/>
      <c r="FE142" s="47"/>
      <c r="FF142" s="47"/>
      <c r="FG142" s="47"/>
      <c r="FH142" s="47"/>
      <c r="FI142" s="47"/>
      <c r="FJ142" s="47"/>
      <c r="FK142" s="47"/>
      <c r="FL142" s="47"/>
      <c r="FM142" s="47"/>
      <c r="FN142" s="47"/>
      <c r="FO142" s="47"/>
      <c r="FP142" s="47"/>
      <c r="FQ142" s="47"/>
      <c r="FR142" s="47"/>
      <c r="FS142" s="47"/>
      <c r="FT142" s="47"/>
      <c r="FU142" s="47"/>
      <c r="FV142" s="47"/>
      <c r="FW142" s="47"/>
      <c r="FX142" s="47"/>
      <c r="FY142" s="47"/>
      <c r="FZ142" s="47"/>
      <c r="GA142" s="47"/>
      <c r="GB142" s="47"/>
      <c r="GC142" s="47"/>
      <c r="GD142" s="47"/>
      <c r="GE142" s="47"/>
      <c r="GF142" s="47"/>
      <c r="GG142" s="47"/>
      <c r="GH142" s="47"/>
      <c r="GI142" s="47"/>
      <c r="GJ142" s="47"/>
      <c r="GK142" s="47"/>
      <c r="GL142" s="47"/>
      <c r="GM142" s="47"/>
      <c r="GN142" s="47"/>
      <c r="GO142" s="47"/>
      <c r="GP142" s="47"/>
      <c r="GQ142" s="47"/>
      <c r="GR142" s="47"/>
      <c r="GS142" s="47"/>
      <c r="GT142" s="47"/>
      <c r="GU142" s="47"/>
      <c r="GV142" s="47"/>
      <c r="GW142" s="47"/>
      <c r="GX142" s="47"/>
      <c r="GY142" s="47"/>
      <c r="GZ142" s="47"/>
      <c r="HA142" s="47"/>
      <c r="HB142" s="47"/>
      <c r="HC142" s="47"/>
      <c r="HD142" s="47"/>
      <c r="HE142" s="47"/>
      <c r="HF142" s="47"/>
      <c r="HG142" s="47"/>
      <c r="HH142" s="47"/>
      <c r="HI142" s="47"/>
      <c r="HJ142" s="47"/>
      <c r="HK142" s="47"/>
      <c r="HL142" s="47"/>
      <c r="HM142" s="47"/>
      <c r="HN142" s="47"/>
      <c r="HO142" s="47"/>
      <c r="HP142" s="47"/>
      <c r="HQ142" s="47"/>
      <c r="HR142" s="47"/>
      <c r="HS142" s="47"/>
      <c r="HT142" s="47"/>
      <c r="HU142" s="47"/>
      <c r="HV142" s="47"/>
      <c r="HW142" s="47"/>
      <c r="HX142" s="47"/>
      <c r="HY142" s="47"/>
      <c r="HZ142" s="47"/>
      <c r="IA142" s="47"/>
      <c r="IB142" s="47"/>
      <c r="IC142" s="47"/>
      <c r="ID142" s="47"/>
      <c r="IE142" s="47"/>
      <c r="IF142" s="47"/>
      <c r="IG142" s="47"/>
      <c r="IH142" s="47"/>
      <c r="II142" s="47"/>
      <c r="IJ142" s="47"/>
      <c r="IK142" s="47"/>
      <c r="IL142" s="47"/>
      <c r="IM142" s="47"/>
      <c r="IN142" s="47"/>
      <c r="IO142" s="47"/>
      <c r="IP142" s="47"/>
      <c r="IQ142" s="47"/>
      <c r="IR142" s="47"/>
      <c r="IS142" s="47"/>
    </row>
    <row r="143" spans="1:253" ht="14.25">
      <c r="A143" s="39" t="s">
        <v>222</v>
      </c>
      <c r="B143" s="40" t="s">
        <v>35</v>
      </c>
      <c r="C143" s="40" t="s">
        <v>1</v>
      </c>
      <c r="D143" s="40" t="s">
        <v>1</v>
      </c>
      <c r="E143" s="41">
        <v>619.08000000000004</v>
      </c>
      <c r="F143" s="40" t="s">
        <v>256</v>
      </c>
      <c r="G143" s="42">
        <v>39813</v>
      </c>
      <c r="H143" s="40">
        <v>60</v>
      </c>
      <c r="I143" s="40" t="s">
        <v>2</v>
      </c>
      <c r="J143" s="43" t="s">
        <v>523</v>
      </c>
      <c r="K143" s="44"/>
      <c r="L143" s="35"/>
      <c r="M143" s="35"/>
      <c r="N143" s="45" t="s">
        <v>264</v>
      </c>
      <c r="O143" s="35"/>
      <c r="P143" s="50" t="s">
        <v>531</v>
      </c>
      <c r="Q143" s="40"/>
      <c r="R143" s="40"/>
      <c r="S143" s="44"/>
      <c r="T143" s="44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  <c r="DO143" s="47"/>
      <c r="DP143" s="47"/>
      <c r="DQ143" s="47"/>
      <c r="DR143" s="47"/>
      <c r="DS143" s="47"/>
      <c r="DT143" s="47"/>
      <c r="DU143" s="47"/>
      <c r="DV143" s="47"/>
      <c r="DW143" s="47"/>
      <c r="DX143" s="47"/>
      <c r="DY143" s="47"/>
      <c r="DZ143" s="47"/>
      <c r="EA143" s="47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  <c r="FD143" s="47"/>
      <c r="FE143" s="47"/>
      <c r="FF143" s="47"/>
      <c r="FG143" s="47"/>
      <c r="FH143" s="47"/>
      <c r="FI143" s="47"/>
      <c r="FJ143" s="47"/>
      <c r="FK143" s="47"/>
      <c r="FL143" s="47"/>
      <c r="FM143" s="47"/>
      <c r="FN143" s="47"/>
      <c r="FO143" s="47"/>
      <c r="FP143" s="47"/>
      <c r="FQ143" s="47"/>
      <c r="FR143" s="47"/>
      <c r="FS143" s="47"/>
      <c r="FT143" s="47"/>
      <c r="FU143" s="47"/>
      <c r="FV143" s="47"/>
      <c r="FW143" s="47"/>
      <c r="FX143" s="47"/>
      <c r="FY143" s="47"/>
      <c r="FZ143" s="47"/>
      <c r="GA143" s="47"/>
      <c r="GB143" s="47"/>
      <c r="GC143" s="47"/>
      <c r="GD143" s="47"/>
      <c r="GE143" s="47"/>
      <c r="GF143" s="47"/>
      <c r="GG143" s="47"/>
      <c r="GH143" s="47"/>
      <c r="GI143" s="47"/>
      <c r="GJ143" s="47"/>
      <c r="GK143" s="47"/>
      <c r="GL143" s="47"/>
      <c r="GM143" s="47"/>
      <c r="GN143" s="47"/>
      <c r="GO143" s="47"/>
      <c r="GP143" s="47"/>
      <c r="GQ143" s="47"/>
      <c r="GR143" s="47"/>
      <c r="GS143" s="47"/>
      <c r="GT143" s="47"/>
      <c r="GU143" s="47"/>
      <c r="GV143" s="47"/>
      <c r="GW143" s="47"/>
      <c r="GX143" s="47"/>
      <c r="GY143" s="47"/>
      <c r="GZ143" s="47"/>
      <c r="HA143" s="47"/>
      <c r="HB143" s="47"/>
      <c r="HC143" s="47"/>
      <c r="HD143" s="47"/>
      <c r="HE143" s="47"/>
      <c r="HF143" s="47"/>
      <c r="HG143" s="47"/>
      <c r="HH143" s="47"/>
      <c r="HI143" s="47"/>
      <c r="HJ143" s="47"/>
      <c r="HK143" s="47"/>
      <c r="HL143" s="47"/>
      <c r="HM143" s="47"/>
      <c r="HN143" s="47"/>
      <c r="HO143" s="47"/>
      <c r="HP143" s="47"/>
      <c r="HQ143" s="47"/>
      <c r="HR143" s="47"/>
      <c r="HS143" s="47"/>
      <c r="HT143" s="47"/>
      <c r="HU143" s="47"/>
      <c r="HV143" s="47"/>
      <c r="HW143" s="47"/>
      <c r="HX143" s="47"/>
      <c r="HY143" s="47"/>
      <c r="HZ143" s="47"/>
      <c r="IA143" s="47"/>
      <c r="IB143" s="47"/>
      <c r="IC143" s="47"/>
      <c r="ID143" s="47"/>
      <c r="IE143" s="47"/>
      <c r="IF143" s="47"/>
      <c r="IG143" s="47"/>
      <c r="IH143" s="47"/>
      <c r="II143" s="47"/>
      <c r="IJ143" s="47"/>
      <c r="IK143" s="47"/>
      <c r="IL143" s="47"/>
      <c r="IM143" s="47"/>
      <c r="IN143" s="47"/>
      <c r="IO143" s="47"/>
      <c r="IP143" s="47"/>
      <c r="IQ143" s="47"/>
      <c r="IR143" s="47"/>
      <c r="IS143" s="47"/>
    </row>
    <row r="144" spans="1:253" ht="14.25">
      <c r="A144" s="39" t="s">
        <v>221</v>
      </c>
      <c r="B144" s="40" t="s">
        <v>220</v>
      </c>
      <c r="C144" s="40" t="s">
        <v>1</v>
      </c>
      <c r="D144" s="40" t="s">
        <v>1</v>
      </c>
      <c r="E144" s="41">
        <v>700</v>
      </c>
      <c r="F144" s="40" t="s">
        <v>256</v>
      </c>
      <c r="G144" s="42">
        <v>39813</v>
      </c>
      <c r="H144" s="40">
        <v>60</v>
      </c>
      <c r="I144" s="40" t="s">
        <v>2</v>
      </c>
      <c r="J144" s="43" t="s">
        <v>523</v>
      </c>
      <c r="K144" s="44"/>
      <c r="L144" s="35"/>
      <c r="M144" s="35"/>
      <c r="N144" s="45" t="s">
        <v>516</v>
      </c>
      <c r="O144" s="35"/>
      <c r="P144" s="50" t="s">
        <v>532</v>
      </c>
      <c r="Q144" s="40"/>
      <c r="R144" s="40"/>
      <c r="S144" s="44"/>
      <c r="T144" s="44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7"/>
      <c r="CK144" s="47"/>
      <c r="CL144" s="47"/>
      <c r="CM144" s="47"/>
      <c r="CN144" s="47"/>
      <c r="CO144" s="47"/>
      <c r="CP144" s="47"/>
      <c r="CQ144" s="47"/>
      <c r="CR144" s="47"/>
      <c r="CS144" s="47"/>
      <c r="CT144" s="47"/>
      <c r="CU144" s="47"/>
      <c r="CV144" s="47"/>
      <c r="CW144" s="47"/>
      <c r="CX144" s="47"/>
      <c r="CY144" s="47"/>
      <c r="CZ144" s="47"/>
      <c r="DA144" s="47"/>
      <c r="DB144" s="47"/>
      <c r="DC144" s="47"/>
      <c r="DD144" s="47"/>
      <c r="DE144" s="47"/>
      <c r="DF144" s="47"/>
      <c r="DG144" s="47"/>
      <c r="DH144" s="47"/>
      <c r="DI144" s="47"/>
      <c r="DJ144" s="47"/>
      <c r="DK144" s="47"/>
      <c r="DL144" s="47"/>
      <c r="DM144" s="47"/>
      <c r="DN144" s="47"/>
      <c r="DO144" s="47"/>
      <c r="DP144" s="47"/>
      <c r="DQ144" s="47"/>
      <c r="DR144" s="47"/>
      <c r="DS144" s="47"/>
      <c r="DT144" s="47"/>
      <c r="DU144" s="47"/>
      <c r="DV144" s="47"/>
      <c r="DW144" s="47"/>
      <c r="DX144" s="47"/>
      <c r="DY144" s="47"/>
      <c r="DZ144" s="47"/>
      <c r="EA144" s="47"/>
      <c r="EB144" s="47"/>
      <c r="EC144" s="47"/>
      <c r="ED144" s="47"/>
      <c r="EE144" s="47"/>
      <c r="EF144" s="47"/>
      <c r="EG144" s="47"/>
      <c r="EH144" s="47"/>
      <c r="EI144" s="47"/>
      <c r="EJ144" s="47"/>
      <c r="EK144" s="47"/>
      <c r="EL144" s="47"/>
      <c r="EM144" s="47"/>
      <c r="EN144" s="47"/>
      <c r="EO144" s="47"/>
      <c r="EP144" s="47"/>
      <c r="EQ144" s="47"/>
      <c r="ER144" s="47"/>
      <c r="ES144" s="47"/>
      <c r="ET144" s="47"/>
      <c r="EU144" s="47"/>
      <c r="EV144" s="47"/>
      <c r="EW144" s="47"/>
      <c r="EX144" s="47"/>
      <c r="EY144" s="47"/>
      <c r="EZ144" s="47"/>
      <c r="FA144" s="47"/>
      <c r="FB144" s="47"/>
      <c r="FC144" s="47"/>
      <c r="FD144" s="47"/>
      <c r="FE144" s="47"/>
      <c r="FF144" s="47"/>
      <c r="FG144" s="47"/>
      <c r="FH144" s="47"/>
      <c r="FI144" s="47"/>
      <c r="FJ144" s="47"/>
      <c r="FK144" s="47"/>
      <c r="FL144" s="47"/>
      <c r="FM144" s="47"/>
      <c r="FN144" s="47"/>
      <c r="FO144" s="47"/>
      <c r="FP144" s="47"/>
      <c r="FQ144" s="47"/>
      <c r="FR144" s="47"/>
      <c r="FS144" s="47"/>
      <c r="FT144" s="47"/>
      <c r="FU144" s="47"/>
      <c r="FV144" s="47"/>
      <c r="FW144" s="47"/>
      <c r="FX144" s="47"/>
      <c r="FY144" s="47"/>
      <c r="FZ144" s="47"/>
      <c r="GA144" s="47"/>
      <c r="GB144" s="47"/>
      <c r="GC144" s="47"/>
      <c r="GD144" s="47"/>
      <c r="GE144" s="47"/>
      <c r="GF144" s="47"/>
      <c r="GG144" s="47"/>
      <c r="GH144" s="47"/>
      <c r="GI144" s="47"/>
      <c r="GJ144" s="47"/>
      <c r="GK144" s="47"/>
      <c r="GL144" s="47"/>
      <c r="GM144" s="47"/>
      <c r="GN144" s="47"/>
      <c r="GO144" s="47"/>
      <c r="GP144" s="47"/>
      <c r="GQ144" s="47"/>
      <c r="GR144" s="47"/>
      <c r="GS144" s="47"/>
      <c r="GT144" s="47"/>
      <c r="GU144" s="47"/>
      <c r="GV144" s="47"/>
      <c r="GW144" s="47"/>
      <c r="GX144" s="47"/>
      <c r="GY144" s="47"/>
      <c r="GZ144" s="47"/>
      <c r="HA144" s="47"/>
      <c r="HB144" s="47"/>
      <c r="HC144" s="47"/>
      <c r="HD144" s="47"/>
      <c r="HE144" s="47"/>
      <c r="HF144" s="47"/>
      <c r="HG144" s="47"/>
      <c r="HH144" s="47"/>
      <c r="HI144" s="47"/>
      <c r="HJ144" s="47"/>
      <c r="HK144" s="47"/>
      <c r="HL144" s="47"/>
      <c r="HM144" s="47"/>
      <c r="HN144" s="47"/>
      <c r="HO144" s="47"/>
      <c r="HP144" s="47"/>
      <c r="HQ144" s="47"/>
      <c r="HR144" s="47"/>
      <c r="HS144" s="47"/>
      <c r="HT144" s="47"/>
      <c r="HU144" s="47"/>
      <c r="HV144" s="47"/>
      <c r="HW144" s="47"/>
      <c r="HX144" s="47"/>
      <c r="HY144" s="47"/>
      <c r="HZ144" s="47"/>
      <c r="IA144" s="47"/>
      <c r="IB144" s="47"/>
      <c r="IC144" s="47"/>
      <c r="ID144" s="47"/>
      <c r="IE144" s="47"/>
      <c r="IF144" s="47"/>
      <c r="IG144" s="47"/>
      <c r="IH144" s="47"/>
      <c r="II144" s="47"/>
      <c r="IJ144" s="47"/>
      <c r="IK144" s="47"/>
      <c r="IL144" s="47"/>
      <c r="IM144" s="47"/>
      <c r="IN144" s="47"/>
      <c r="IO144" s="47"/>
      <c r="IP144" s="47"/>
      <c r="IQ144" s="47"/>
      <c r="IR144" s="47"/>
      <c r="IS144" s="47"/>
    </row>
    <row r="145" spans="1:253" ht="14.25">
      <c r="A145" s="39" t="s">
        <v>219</v>
      </c>
      <c r="B145" s="40" t="s">
        <v>217</v>
      </c>
      <c r="C145" s="40" t="s">
        <v>1</v>
      </c>
      <c r="D145" s="40" t="s">
        <v>1</v>
      </c>
      <c r="E145" s="41">
        <v>880</v>
      </c>
      <c r="F145" s="40" t="s">
        <v>256</v>
      </c>
      <c r="G145" s="42">
        <v>39813</v>
      </c>
      <c r="H145" s="40">
        <v>60</v>
      </c>
      <c r="I145" s="40" t="s">
        <v>2</v>
      </c>
      <c r="J145" s="43" t="s">
        <v>523</v>
      </c>
      <c r="K145" s="44"/>
      <c r="L145" s="35"/>
      <c r="M145" s="35"/>
      <c r="N145" s="45" t="s">
        <v>516</v>
      </c>
      <c r="O145" s="35"/>
      <c r="P145" s="46" t="s">
        <v>533</v>
      </c>
      <c r="Q145" s="45" t="s">
        <v>270</v>
      </c>
      <c r="R145" s="45"/>
      <c r="S145" s="44"/>
      <c r="T145" s="44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  <c r="DB145" s="47"/>
      <c r="DC145" s="47"/>
      <c r="DD145" s="47"/>
      <c r="DE145" s="47"/>
      <c r="DF145" s="47"/>
      <c r="DG145" s="47"/>
      <c r="DH145" s="47"/>
      <c r="DI145" s="47"/>
      <c r="DJ145" s="47"/>
      <c r="DK145" s="47"/>
      <c r="DL145" s="47"/>
      <c r="DM145" s="47"/>
      <c r="DN145" s="47"/>
      <c r="DO145" s="47"/>
      <c r="DP145" s="47"/>
      <c r="DQ145" s="47"/>
      <c r="DR145" s="47"/>
      <c r="DS145" s="47"/>
      <c r="DT145" s="47"/>
      <c r="DU145" s="47"/>
      <c r="DV145" s="47"/>
      <c r="DW145" s="47"/>
      <c r="DX145" s="47"/>
      <c r="DY145" s="47"/>
      <c r="DZ145" s="47"/>
      <c r="EA145" s="47"/>
      <c r="EB145" s="47"/>
      <c r="EC145" s="47"/>
      <c r="ED145" s="47"/>
      <c r="EE145" s="47"/>
      <c r="EF145" s="47"/>
      <c r="EG145" s="47"/>
      <c r="EH145" s="47"/>
      <c r="EI145" s="47"/>
      <c r="EJ145" s="47"/>
      <c r="EK145" s="47"/>
      <c r="EL145" s="47"/>
      <c r="EM145" s="47"/>
      <c r="EN145" s="47"/>
      <c r="EO145" s="47"/>
      <c r="EP145" s="47"/>
      <c r="EQ145" s="47"/>
      <c r="ER145" s="47"/>
      <c r="ES145" s="47"/>
      <c r="ET145" s="47"/>
      <c r="EU145" s="47"/>
      <c r="EV145" s="47"/>
      <c r="EW145" s="47"/>
      <c r="EX145" s="47"/>
      <c r="EY145" s="47"/>
      <c r="EZ145" s="47"/>
      <c r="FA145" s="47"/>
      <c r="FB145" s="47"/>
      <c r="FC145" s="47"/>
      <c r="FD145" s="47"/>
      <c r="FE145" s="47"/>
      <c r="FF145" s="47"/>
      <c r="FG145" s="47"/>
      <c r="FH145" s="47"/>
      <c r="FI145" s="47"/>
      <c r="FJ145" s="47"/>
      <c r="FK145" s="47"/>
      <c r="FL145" s="47"/>
      <c r="FM145" s="47"/>
      <c r="FN145" s="47"/>
      <c r="FO145" s="47"/>
      <c r="FP145" s="47"/>
      <c r="FQ145" s="47"/>
      <c r="FR145" s="47"/>
      <c r="FS145" s="47"/>
      <c r="FT145" s="47"/>
      <c r="FU145" s="47"/>
      <c r="FV145" s="47"/>
      <c r="FW145" s="47"/>
      <c r="FX145" s="47"/>
      <c r="FY145" s="47"/>
      <c r="FZ145" s="47"/>
      <c r="GA145" s="47"/>
      <c r="GB145" s="47"/>
      <c r="GC145" s="47"/>
      <c r="GD145" s="47"/>
      <c r="GE145" s="47"/>
      <c r="GF145" s="47"/>
      <c r="GG145" s="47"/>
      <c r="GH145" s="47"/>
      <c r="GI145" s="47"/>
      <c r="GJ145" s="47"/>
      <c r="GK145" s="47"/>
      <c r="GL145" s="47"/>
      <c r="GM145" s="47"/>
      <c r="GN145" s="47"/>
      <c r="GO145" s="47"/>
      <c r="GP145" s="47"/>
      <c r="GQ145" s="47"/>
      <c r="GR145" s="47"/>
      <c r="GS145" s="47"/>
      <c r="GT145" s="47"/>
      <c r="GU145" s="47"/>
      <c r="GV145" s="47"/>
      <c r="GW145" s="47"/>
      <c r="GX145" s="47"/>
      <c r="GY145" s="47"/>
      <c r="GZ145" s="47"/>
      <c r="HA145" s="47"/>
      <c r="HB145" s="47"/>
      <c r="HC145" s="47"/>
      <c r="HD145" s="47"/>
      <c r="HE145" s="47"/>
      <c r="HF145" s="47"/>
      <c r="HG145" s="47"/>
      <c r="HH145" s="47"/>
      <c r="HI145" s="47"/>
      <c r="HJ145" s="47"/>
      <c r="HK145" s="47"/>
      <c r="HL145" s="47"/>
      <c r="HM145" s="47"/>
      <c r="HN145" s="47"/>
      <c r="HO145" s="47"/>
      <c r="HP145" s="47"/>
      <c r="HQ145" s="47"/>
      <c r="HR145" s="47"/>
      <c r="HS145" s="47"/>
      <c r="HT145" s="47"/>
      <c r="HU145" s="47"/>
      <c r="HV145" s="47"/>
      <c r="HW145" s="47"/>
      <c r="HX145" s="47"/>
      <c r="HY145" s="47"/>
      <c r="HZ145" s="47"/>
      <c r="IA145" s="47"/>
      <c r="IB145" s="47"/>
      <c r="IC145" s="47"/>
      <c r="ID145" s="47"/>
      <c r="IE145" s="47"/>
      <c r="IF145" s="47"/>
      <c r="IG145" s="47"/>
      <c r="IH145" s="47"/>
      <c r="II145" s="47"/>
      <c r="IJ145" s="47"/>
      <c r="IK145" s="47"/>
      <c r="IL145" s="47"/>
      <c r="IM145" s="47"/>
      <c r="IN145" s="47"/>
      <c r="IO145" s="47"/>
      <c r="IP145" s="47"/>
      <c r="IQ145" s="47"/>
      <c r="IR145" s="47"/>
      <c r="IS145" s="47"/>
    </row>
    <row r="146" spans="1:253" ht="14.25">
      <c r="A146" s="39" t="s">
        <v>218</v>
      </c>
      <c r="B146" s="40" t="s">
        <v>217</v>
      </c>
      <c r="C146" s="40" t="s">
        <v>1</v>
      </c>
      <c r="D146" s="40" t="s">
        <v>1</v>
      </c>
      <c r="E146" s="41">
        <v>880</v>
      </c>
      <c r="F146" s="40" t="s">
        <v>256</v>
      </c>
      <c r="G146" s="42">
        <v>39813</v>
      </c>
      <c r="H146" s="40">
        <v>60</v>
      </c>
      <c r="I146" s="40" t="s">
        <v>2</v>
      </c>
      <c r="J146" s="43" t="s">
        <v>523</v>
      </c>
      <c r="K146" s="44"/>
      <c r="L146" s="35"/>
      <c r="M146" s="35"/>
      <c r="N146" s="45" t="s">
        <v>516</v>
      </c>
      <c r="O146" s="35"/>
      <c r="P146" s="46" t="s">
        <v>534</v>
      </c>
      <c r="Q146" s="45" t="s">
        <v>270</v>
      </c>
      <c r="R146" s="45"/>
      <c r="S146" s="44"/>
      <c r="T146" s="44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7"/>
      <c r="CK146" s="47"/>
      <c r="CL146" s="47"/>
      <c r="CM146" s="47"/>
      <c r="CN146" s="47"/>
      <c r="CO146" s="47"/>
      <c r="CP146" s="47"/>
      <c r="CQ146" s="47"/>
      <c r="CR146" s="47"/>
      <c r="CS146" s="47"/>
      <c r="CT146" s="47"/>
      <c r="CU146" s="47"/>
      <c r="CV146" s="47"/>
      <c r="CW146" s="47"/>
      <c r="CX146" s="47"/>
      <c r="CY146" s="47"/>
      <c r="CZ146" s="47"/>
      <c r="DA146" s="47"/>
      <c r="DB146" s="47"/>
      <c r="DC146" s="47"/>
      <c r="DD146" s="47"/>
      <c r="DE146" s="47"/>
      <c r="DF146" s="47"/>
      <c r="DG146" s="47"/>
      <c r="DH146" s="47"/>
      <c r="DI146" s="47"/>
      <c r="DJ146" s="47"/>
      <c r="DK146" s="47"/>
      <c r="DL146" s="47"/>
      <c r="DM146" s="47"/>
      <c r="DN146" s="47"/>
      <c r="DO146" s="47"/>
      <c r="DP146" s="47"/>
      <c r="DQ146" s="47"/>
      <c r="DR146" s="47"/>
      <c r="DS146" s="47"/>
      <c r="DT146" s="47"/>
      <c r="DU146" s="47"/>
      <c r="DV146" s="47"/>
      <c r="DW146" s="47"/>
      <c r="DX146" s="47"/>
      <c r="DY146" s="47"/>
      <c r="DZ146" s="47"/>
      <c r="EA146" s="47"/>
      <c r="EB146" s="47"/>
      <c r="EC146" s="47"/>
      <c r="ED146" s="47"/>
      <c r="EE146" s="47"/>
      <c r="EF146" s="47"/>
      <c r="EG146" s="47"/>
      <c r="EH146" s="47"/>
      <c r="EI146" s="47"/>
      <c r="EJ146" s="47"/>
      <c r="EK146" s="47"/>
      <c r="EL146" s="47"/>
      <c r="EM146" s="47"/>
      <c r="EN146" s="47"/>
      <c r="EO146" s="47"/>
      <c r="EP146" s="47"/>
      <c r="EQ146" s="47"/>
      <c r="ER146" s="47"/>
      <c r="ES146" s="47"/>
      <c r="ET146" s="47"/>
      <c r="EU146" s="47"/>
      <c r="EV146" s="47"/>
      <c r="EW146" s="47"/>
      <c r="EX146" s="47"/>
      <c r="EY146" s="47"/>
      <c r="EZ146" s="47"/>
      <c r="FA146" s="47"/>
      <c r="FB146" s="47"/>
      <c r="FC146" s="47"/>
      <c r="FD146" s="47"/>
      <c r="FE146" s="47"/>
      <c r="FF146" s="47"/>
      <c r="FG146" s="47"/>
      <c r="FH146" s="47"/>
      <c r="FI146" s="47"/>
      <c r="FJ146" s="47"/>
      <c r="FK146" s="47"/>
      <c r="FL146" s="47"/>
      <c r="FM146" s="47"/>
      <c r="FN146" s="47"/>
      <c r="FO146" s="47"/>
      <c r="FP146" s="47"/>
      <c r="FQ146" s="47"/>
      <c r="FR146" s="47"/>
      <c r="FS146" s="47"/>
      <c r="FT146" s="47"/>
      <c r="FU146" s="47"/>
      <c r="FV146" s="47"/>
      <c r="FW146" s="47"/>
      <c r="FX146" s="47"/>
      <c r="FY146" s="47"/>
      <c r="FZ146" s="47"/>
      <c r="GA146" s="47"/>
      <c r="GB146" s="47"/>
      <c r="GC146" s="47"/>
      <c r="GD146" s="47"/>
      <c r="GE146" s="47"/>
      <c r="GF146" s="47"/>
      <c r="GG146" s="47"/>
      <c r="GH146" s="47"/>
      <c r="GI146" s="47"/>
      <c r="GJ146" s="47"/>
      <c r="GK146" s="47"/>
      <c r="GL146" s="47"/>
      <c r="GM146" s="47"/>
      <c r="GN146" s="47"/>
      <c r="GO146" s="47"/>
      <c r="GP146" s="47"/>
      <c r="GQ146" s="47"/>
      <c r="GR146" s="47"/>
      <c r="GS146" s="47"/>
      <c r="GT146" s="47"/>
      <c r="GU146" s="47"/>
      <c r="GV146" s="47"/>
      <c r="GW146" s="47"/>
      <c r="GX146" s="47"/>
      <c r="GY146" s="47"/>
      <c r="GZ146" s="47"/>
      <c r="HA146" s="47"/>
      <c r="HB146" s="47"/>
      <c r="HC146" s="47"/>
      <c r="HD146" s="47"/>
      <c r="HE146" s="47"/>
      <c r="HF146" s="47"/>
      <c r="HG146" s="47"/>
      <c r="HH146" s="47"/>
      <c r="HI146" s="47"/>
      <c r="HJ146" s="47"/>
      <c r="HK146" s="47"/>
      <c r="HL146" s="47"/>
      <c r="HM146" s="47"/>
      <c r="HN146" s="47"/>
      <c r="HO146" s="47"/>
      <c r="HP146" s="47"/>
      <c r="HQ146" s="47"/>
      <c r="HR146" s="47"/>
      <c r="HS146" s="47"/>
      <c r="HT146" s="47"/>
      <c r="HU146" s="47"/>
      <c r="HV146" s="47"/>
      <c r="HW146" s="47"/>
      <c r="HX146" s="47"/>
      <c r="HY146" s="47"/>
      <c r="HZ146" s="47"/>
      <c r="IA146" s="47"/>
      <c r="IB146" s="47"/>
      <c r="IC146" s="47"/>
      <c r="ID146" s="47"/>
      <c r="IE146" s="47"/>
      <c r="IF146" s="47"/>
      <c r="IG146" s="47"/>
      <c r="IH146" s="47"/>
      <c r="II146" s="47"/>
      <c r="IJ146" s="47"/>
      <c r="IK146" s="47"/>
      <c r="IL146" s="47"/>
      <c r="IM146" s="47"/>
      <c r="IN146" s="47"/>
      <c r="IO146" s="47"/>
      <c r="IP146" s="47"/>
      <c r="IQ146" s="47"/>
      <c r="IR146" s="47"/>
      <c r="IS146" s="47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47"/>
  <sheetViews>
    <sheetView topLeftCell="C1" workbookViewId="0">
      <selection activeCell="I1" sqref="I1:P65536"/>
    </sheetView>
  </sheetViews>
  <sheetFormatPr defaultRowHeight="13.5"/>
  <cols>
    <col min="7" max="7" width="14.625" customWidth="1"/>
    <col min="9" max="14" width="11.75" customWidth="1"/>
    <col min="15" max="15" width="12.625" customWidth="1"/>
  </cols>
  <sheetData>
    <row r="1" spans="1:16" ht="14.25">
      <c r="A1" s="27" t="s">
        <v>235</v>
      </c>
      <c r="B1" s="28" t="s">
        <v>236</v>
      </c>
      <c r="C1" s="28" t="s">
        <v>237</v>
      </c>
      <c r="D1" s="29" t="s">
        <v>239</v>
      </c>
      <c r="E1" s="28" t="s">
        <v>240</v>
      </c>
      <c r="F1" s="30" t="s">
        <v>244</v>
      </c>
      <c r="G1" s="34" t="s">
        <v>250</v>
      </c>
      <c r="I1" s="26" t="s">
        <v>229</v>
      </c>
      <c r="J1" s="26" t="s">
        <v>230</v>
      </c>
      <c r="K1" s="26" t="s">
        <v>231</v>
      </c>
      <c r="L1" s="26" t="s">
        <v>232</v>
      </c>
      <c r="M1" s="26" t="s">
        <v>233</v>
      </c>
      <c r="N1" s="26" t="s">
        <v>234</v>
      </c>
      <c r="O1" s="34" t="s">
        <v>536</v>
      </c>
      <c r="P1" s="34" t="s">
        <v>250</v>
      </c>
    </row>
    <row r="2" spans="1:16" ht="14.25">
      <c r="A2" s="39" t="s">
        <v>216</v>
      </c>
      <c r="B2" s="40" t="s">
        <v>215</v>
      </c>
      <c r="C2" s="40" t="s">
        <v>1</v>
      </c>
      <c r="D2" s="41">
        <v>750</v>
      </c>
      <c r="E2" s="40" t="s">
        <v>256</v>
      </c>
      <c r="F2" s="43" t="s">
        <v>257</v>
      </c>
      <c r="G2" s="46" t="s">
        <v>259</v>
      </c>
      <c r="I2" s="4" t="s">
        <v>216</v>
      </c>
      <c r="J2" s="4" t="s">
        <v>215</v>
      </c>
      <c r="K2" s="4" t="s">
        <v>2</v>
      </c>
      <c r="L2" s="4" t="s">
        <v>1</v>
      </c>
      <c r="M2" s="4" t="s">
        <v>0</v>
      </c>
      <c r="N2" s="3">
        <v>750</v>
      </c>
      <c r="O2" t="str">
        <f>VLOOKUP(I2,A:G,6,0)</f>
        <v>1993年6月56号凭证</v>
      </c>
      <c r="P2" t="str">
        <f>VLOOKUP(I2,A:G,7,0)</f>
        <v>JJ1993000018</v>
      </c>
    </row>
    <row r="3" spans="1:16" ht="14.25">
      <c r="A3" s="39" t="s">
        <v>214</v>
      </c>
      <c r="B3" s="40" t="s">
        <v>213</v>
      </c>
      <c r="C3" s="40" t="s">
        <v>212</v>
      </c>
      <c r="D3" s="41">
        <v>1026</v>
      </c>
      <c r="E3" s="40" t="s">
        <v>256</v>
      </c>
      <c r="F3" s="48" t="s">
        <v>262</v>
      </c>
      <c r="G3" s="46" t="s">
        <v>265</v>
      </c>
      <c r="I3" s="4" t="s">
        <v>214</v>
      </c>
      <c r="J3" s="4" t="s">
        <v>213</v>
      </c>
      <c r="K3" s="4" t="s">
        <v>30</v>
      </c>
      <c r="L3" s="4" t="s">
        <v>212</v>
      </c>
      <c r="M3" s="4" t="s">
        <v>0</v>
      </c>
      <c r="N3" s="3">
        <v>1026</v>
      </c>
      <c r="O3" t="str">
        <f t="shared" ref="O3:O66" si="0">VLOOKUP(I3,A:G,6,0)</f>
        <v>1993年8月9号凭证</v>
      </c>
      <c r="P3" t="str">
        <f t="shared" ref="P3:P66" si="1">VLOOKUP(I3,A:G,7,0)</f>
        <v>JJ1993000001</v>
      </c>
    </row>
    <row r="4" spans="1:16" ht="14.25">
      <c r="A4" s="39" t="s">
        <v>211</v>
      </c>
      <c r="B4" s="40" t="s">
        <v>210</v>
      </c>
      <c r="C4" s="40" t="s">
        <v>205</v>
      </c>
      <c r="D4" s="41">
        <v>600</v>
      </c>
      <c r="E4" s="40" t="s">
        <v>256</v>
      </c>
      <c r="F4" s="43" t="s">
        <v>268</v>
      </c>
      <c r="G4" s="46" t="s">
        <v>269</v>
      </c>
      <c r="I4" s="4" t="s">
        <v>211</v>
      </c>
      <c r="J4" s="4" t="s">
        <v>210</v>
      </c>
      <c r="K4" s="4" t="s">
        <v>2</v>
      </c>
      <c r="L4" s="4" t="s">
        <v>205</v>
      </c>
      <c r="M4" s="4" t="s">
        <v>0</v>
      </c>
      <c r="N4" s="3">
        <v>600</v>
      </c>
      <c r="O4" t="str">
        <f t="shared" si="0"/>
        <v>1993年8月16号凭证</v>
      </c>
      <c r="P4" t="str">
        <f t="shared" si="1"/>
        <v>JJ1993000032</v>
      </c>
    </row>
    <row r="5" spans="1:16" ht="14.25">
      <c r="A5" s="39" t="s">
        <v>209</v>
      </c>
      <c r="B5" s="40" t="s">
        <v>206</v>
      </c>
      <c r="C5" s="40" t="s">
        <v>205</v>
      </c>
      <c r="D5" s="41">
        <v>700</v>
      </c>
      <c r="E5" s="40" t="s">
        <v>256</v>
      </c>
      <c r="F5" s="43" t="s">
        <v>268</v>
      </c>
      <c r="G5" s="46" t="s">
        <v>271</v>
      </c>
      <c r="I5" s="4" t="s">
        <v>209</v>
      </c>
      <c r="J5" s="4" t="s">
        <v>206</v>
      </c>
      <c r="K5" s="4" t="s">
        <v>2</v>
      </c>
      <c r="L5" s="4" t="s">
        <v>205</v>
      </c>
      <c r="M5" s="4" t="s">
        <v>0</v>
      </c>
      <c r="N5" s="3">
        <v>700</v>
      </c>
      <c r="O5" t="str">
        <f t="shared" si="0"/>
        <v>1993年8月16号凭证</v>
      </c>
      <c r="P5" t="str">
        <f t="shared" si="1"/>
        <v>JJ1993000025</v>
      </c>
    </row>
    <row r="6" spans="1:16" ht="14.25">
      <c r="A6" s="39" t="s">
        <v>208</v>
      </c>
      <c r="B6" s="40" t="s">
        <v>206</v>
      </c>
      <c r="C6" s="40" t="s">
        <v>205</v>
      </c>
      <c r="D6" s="41">
        <v>700</v>
      </c>
      <c r="E6" s="40" t="s">
        <v>256</v>
      </c>
      <c r="F6" s="43" t="s">
        <v>268</v>
      </c>
      <c r="G6" s="46" t="s">
        <v>272</v>
      </c>
      <c r="I6" s="4" t="s">
        <v>208</v>
      </c>
      <c r="J6" s="4" t="s">
        <v>206</v>
      </c>
      <c r="K6" s="4" t="s">
        <v>2</v>
      </c>
      <c r="L6" s="4" t="s">
        <v>205</v>
      </c>
      <c r="M6" s="4" t="s">
        <v>0</v>
      </c>
      <c r="N6" s="3">
        <v>700</v>
      </c>
      <c r="O6" t="str">
        <f t="shared" si="0"/>
        <v>1993年8月16号凭证</v>
      </c>
      <c r="P6" t="str">
        <f t="shared" si="1"/>
        <v>JJ1993000026</v>
      </c>
    </row>
    <row r="7" spans="1:16" ht="14.25">
      <c r="A7" s="39" t="s">
        <v>207</v>
      </c>
      <c r="B7" s="40" t="s">
        <v>206</v>
      </c>
      <c r="C7" s="40" t="s">
        <v>205</v>
      </c>
      <c r="D7" s="41">
        <v>700</v>
      </c>
      <c r="E7" s="40" t="s">
        <v>256</v>
      </c>
      <c r="F7" s="43" t="s">
        <v>268</v>
      </c>
      <c r="G7" s="46" t="s">
        <v>273</v>
      </c>
      <c r="I7" s="4" t="s">
        <v>207</v>
      </c>
      <c r="J7" s="4" t="s">
        <v>206</v>
      </c>
      <c r="K7" s="4" t="s">
        <v>2</v>
      </c>
      <c r="L7" s="4" t="s">
        <v>205</v>
      </c>
      <c r="M7" s="4" t="s">
        <v>0</v>
      </c>
      <c r="N7" s="3">
        <v>700</v>
      </c>
      <c r="O7" t="str">
        <f t="shared" si="0"/>
        <v>1993年8月16号凭证</v>
      </c>
      <c r="P7" t="str">
        <f t="shared" si="1"/>
        <v>JJ1993000027</v>
      </c>
    </row>
    <row r="8" spans="1:16" ht="14.25">
      <c r="A8" s="39" t="s">
        <v>204</v>
      </c>
      <c r="B8" s="40" t="s">
        <v>203</v>
      </c>
      <c r="C8" s="40" t="s">
        <v>1</v>
      </c>
      <c r="D8" s="41">
        <v>646.4</v>
      </c>
      <c r="E8" s="40" t="s">
        <v>256</v>
      </c>
      <c r="F8" s="43" t="s">
        <v>275</v>
      </c>
      <c r="G8" s="46" t="s">
        <v>276</v>
      </c>
      <c r="I8" s="4" t="s">
        <v>204</v>
      </c>
      <c r="J8" s="4" t="s">
        <v>203</v>
      </c>
      <c r="K8" s="4" t="s">
        <v>2</v>
      </c>
      <c r="L8" s="4" t="s">
        <v>1</v>
      </c>
      <c r="M8" s="4" t="s">
        <v>0</v>
      </c>
      <c r="N8" s="3">
        <v>646.4</v>
      </c>
      <c r="O8" t="str">
        <f t="shared" si="0"/>
        <v>1993年9月112号凭证</v>
      </c>
      <c r="P8" t="str">
        <f t="shared" si="1"/>
        <v>JJ1993000031</v>
      </c>
    </row>
    <row r="9" spans="1:16" ht="14.25">
      <c r="A9" s="39" t="s">
        <v>202</v>
      </c>
      <c r="B9" s="40" t="s">
        <v>201</v>
      </c>
      <c r="C9" s="40" t="s">
        <v>1</v>
      </c>
      <c r="D9" s="41">
        <v>800</v>
      </c>
      <c r="E9" s="40" t="s">
        <v>256</v>
      </c>
      <c r="F9" s="43" t="s">
        <v>278</v>
      </c>
      <c r="G9" s="46" t="s">
        <v>279</v>
      </c>
      <c r="I9" s="4" t="s">
        <v>202</v>
      </c>
      <c r="J9" s="4" t="s">
        <v>201</v>
      </c>
      <c r="K9" s="4" t="s">
        <v>2</v>
      </c>
      <c r="L9" s="4" t="s">
        <v>1</v>
      </c>
      <c r="M9" s="4" t="s">
        <v>0</v>
      </c>
      <c r="N9" s="3">
        <v>800</v>
      </c>
      <c r="O9" t="str">
        <f t="shared" si="0"/>
        <v>1993年10月135号凭证</v>
      </c>
      <c r="P9" t="str">
        <f t="shared" si="1"/>
        <v>ZY1992000122</v>
      </c>
    </row>
    <row r="10" spans="1:16" ht="14.25">
      <c r="A10" s="39" t="s">
        <v>200</v>
      </c>
      <c r="B10" s="40" t="s">
        <v>198</v>
      </c>
      <c r="C10" s="40" t="s">
        <v>1</v>
      </c>
      <c r="D10" s="41">
        <v>1143.5</v>
      </c>
      <c r="E10" s="40" t="s">
        <v>256</v>
      </c>
      <c r="F10" s="48" t="s">
        <v>280</v>
      </c>
      <c r="G10" s="46" t="s">
        <v>281</v>
      </c>
      <c r="I10" s="4" t="s">
        <v>200</v>
      </c>
      <c r="J10" s="4" t="s">
        <v>198</v>
      </c>
      <c r="K10" s="4" t="s">
        <v>30</v>
      </c>
      <c r="L10" s="4" t="s">
        <v>1</v>
      </c>
      <c r="M10" s="4" t="s">
        <v>0</v>
      </c>
      <c r="N10" s="3">
        <v>1143.5</v>
      </c>
      <c r="O10" t="str">
        <f t="shared" si="0"/>
        <v>1993年12月105号凭证</v>
      </c>
      <c r="P10" t="str">
        <f t="shared" si="1"/>
        <v>JJ1993000002</v>
      </c>
    </row>
    <row r="11" spans="1:16" ht="14.25">
      <c r="A11" s="39" t="s">
        <v>199</v>
      </c>
      <c r="B11" s="40" t="s">
        <v>198</v>
      </c>
      <c r="C11" s="40" t="s">
        <v>1</v>
      </c>
      <c r="D11" s="41">
        <v>1143.5</v>
      </c>
      <c r="E11" s="40" t="s">
        <v>256</v>
      </c>
      <c r="F11" s="48" t="s">
        <v>280</v>
      </c>
      <c r="G11" s="46" t="s">
        <v>282</v>
      </c>
      <c r="I11" s="4" t="s">
        <v>199</v>
      </c>
      <c r="J11" s="4" t="s">
        <v>198</v>
      </c>
      <c r="K11" s="4" t="s">
        <v>30</v>
      </c>
      <c r="L11" s="4" t="s">
        <v>1</v>
      </c>
      <c r="M11" s="4" t="s">
        <v>0</v>
      </c>
      <c r="N11" s="3">
        <v>1143.5</v>
      </c>
      <c r="O11" t="str">
        <f t="shared" si="0"/>
        <v>1993年12月105号凭证</v>
      </c>
      <c r="P11" t="str">
        <f t="shared" si="1"/>
        <v>JJ1993000003</v>
      </c>
    </row>
    <row r="12" spans="1:16" ht="14.25">
      <c r="A12" s="39" t="s">
        <v>197</v>
      </c>
      <c r="B12" s="40" t="s">
        <v>195</v>
      </c>
      <c r="C12" s="40" t="s">
        <v>1</v>
      </c>
      <c r="D12" s="41">
        <v>854.7</v>
      </c>
      <c r="E12" s="40" t="s">
        <v>256</v>
      </c>
      <c r="F12" s="43" t="s">
        <v>280</v>
      </c>
      <c r="G12" s="46" t="s">
        <v>283</v>
      </c>
      <c r="I12" s="4" t="s">
        <v>197</v>
      </c>
      <c r="J12" s="4" t="s">
        <v>195</v>
      </c>
      <c r="K12" s="4" t="s">
        <v>2</v>
      </c>
      <c r="L12" s="4" t="s">
        <v>1</v>
      </c>
      <c r="M12" s="4" t="s">
        <v>0</v>
      </c>
      <c r="N12" s="3">
        <v>854.7</v>
      </c>
      <c r="O12" t="str">
        <f t="shared" si="0"/>
        <v>1993年12月105号凭证</v>
      </c>
      <c r="P12" t="str">
        <f t="shared" si="1"/>
        <v>JJ1993000010</v>
      </c>
    </row>
    <row r="13" spans="1:16" ht="14.25">
      <c r="A13" s="39" t="s">
        <v>196</v>
      </c>
      <c r="B13" s="40" t="s">
        <v>195</v>
      </c>
      <c r="C13" s="40" t="s">
        <v>1</v>
      </c>
      <c r="D13" s="41">
        <v>854.7</v>
      </c>
      <c r="E13" s="40" t="s">
        <v>256</v>
      </c>
      <c r="F13" s="43" t="s">
        <v>280</v>
      </c>
      <c r="G13" s="46" t="s">
        <v>284</v>
      </c>
      <c r="I13" s="4" t="s">
        <v>196</v>
      </c>
      <c r="J13" s="4" t="s">
        <v>195</v>
      </c>
      <c r="K13" s="4" t="s">
        <v>2</v>
      </c>
      <c r="L13" s="4" t="s">
        <v>1</v>
      </c>
      <c r="M13" s="4" t="s">
        <v>0</v>
      </c>
      <c r="N13" s="3">
        <v>854.7</v>
      </c>
      <c r="O13" t="str">
        <f t="shared" si="0"/>
        <v>1993年12月105号凭证</v>
      </c>
      <c r="P13" t="str">
        <f t="shared" si="1"/>
        <v>JJ1993000011</v>
      </c>
    </row>
    <row r="14" spans="1:16" ht="14.25">
      <c r="A14" s="39" t="s">
        <v>194</v>
      </c>
      <c r="B14" s="40" t="s">
        <v>193</v>
      </c>
      <c r="C14" s="40" t="s">
        <v>1</v>
      </c>
      <c r="D14" s="41">
        <v>936.4</v>
      </c>
      <c r="E14" s="40" t="s">
        <v>256</v>
      </c>
      <c r="F14" s="43" t="s">
        <v>285</v>
      </c>
      <c r="G14" s="46" t="s">
        <v>286</v>
      </c>
      <c r="I14" s="8" t="s">
        <v>194</v>
      </c>
      <c r="J14" s="8" t="s">
        <v>193</v>
      </c>
      <c r="K14" s="8" t="s">
        <v>2</v>
      </c>
      <c r="L14" s="8" t="s">
        <v>1</v>
      </c>
      <c r="M14" s="8" t="s">
        <v>0</v>
      </c>
      <c r="N14" s="7">
        <v>936.4</v>
      </c>
      <c r="O14" t="str">
        <f t="shared" si="0"/>
        <v>1994年4月144号凭证</v>
      </c>
      <c r="P14" t="str">
        <f t="shared" si="1"/>
        <v>ZY1994000017</v>
      </c>
    </row>
    <row r="15" spans="1:16" ht="14.25">
      <c r="A15" s="39" t="s">
        <v>192</v>
      </c>
      <c r="B15" s="40" t="s">
        <v>105</v>
      </c>
      <c r="C15" s="40" t="s">
        <v>1</v>
      </c>
      <c r="D15" s="41">
        <v>1210</v>
      </c>
      <c r="E15" s="40" t="s">
        <v>256</v>
      </c>
      <c r="F15" s="48" t="s">
        <v>288</v>
      </c>
      <c r="G15" s="50" t="s">
        <v>289</v>
      </c>
      <c r="I15" s="17" t="s">
        <v>192</v>
      </c>
      <c r="J15" s="17" t="s">
        <v>105</v>
      </c>
      <c r="K15" s="17" t="s">
        <v>30</v>
      </c>
      <c r="L15" s="17" t="s">
        <v>1</v>
      </c>
      <c r="M15" s="17" t="s">
        <v>0</v>
      </c>
      <c r="N15" s="16">
        <v>1210</v>
      </c>
      <c r="O15" t="str">
        <f t="shared" si="0"/>
        <v>1994年11月185号凭证</v>
      </c>
      <c r="P15" t="str">
        <f t="shared" si="1"/>
        <v>JJ1994000005</v>
      </c>
    </row>
    <row r="16" spans="1:16" ht="14.25">
      <c r="A16" s="39" t="s">
        <v>191</v>
      </c>
      <c r="B16" s="40" t="s">
        <v>105</v>
      </c>
      <c r="C16" s="40" t="s">
        <v>1</v>
      </c>
      <c r="D16" s="41">
        <v>1210</v>
      </c>
      <c r="E16" s="40" t="s">
        <v>256</v>
      </c>
      <c r="F16" s="48" t="s">
        <v>288</v>
      </c>
      <c r="G16" s="50" t="s">
        <v>290</v>
      </c>
      <c r="I16" s="17" t="s">
        <v>191</v>
      </c>
      <c r="J16" s="17" t="s">
        <v>105</v>
      </c>
      <c r="K16" s="17" t="s">
        <v>30</v>
      </c>
      <c r="L16" s="17" t="s">
        <v>1</v>
      </c>
      <c r="M16" s="17" t="s">
        <v>0</v>
      </c>
      <c r="N16" s="16">
        <v>1210</v>
      </c>
      <c r="O16" t="str">
        <f t="shared" si="0"/>
        <v>1994年11月185号凭证</v>
      </c>
      <c r="P16" t="str">
        <f t="shared" si="1"/>
        <v>JJ1994000006</v>
      </c>
    </row>
    <row r="17" spans="1:16" ht="14.25">
      <c r="A17" s="39" t="s">
        <v>190</v>
      </c>
      <c r="B17" s="40" t="s">
        <v>105</v>
      </c>
      <c r="C17" s="40" t="s">
        <v>1</v>
      </c>
      <c r="D17" s="41">
        <v>1210</v>
      </c>
      <c r="E17" s="40" t="s">
        <v>256</v>
      </c>
      <c r="F17" s="48" t="s">
        <v>288</v>
      </c>
      <c r="G17" s="50" t="s">
        <v>291</v>
      </c>
      <c r="I17" s="17" t="s">
        <v>190</v>
      </c>
      <c r="J17" s="17" t="s">
        <v>105</v>
      </c>
      <c r="K17" s="17" t="s">
        <v>30</v>
      </c>
      <c r="L17" s="17" t="s">
        <v>1</v>
      </c>
      <c r="M17" s="17" t="s">
        <v>0</v>
      </c>
      <c r="N17" s="16">
        <v>1210</v>
      </c>
      <c r="O17" t="str">
        <f t="shared" si="0"/>
        <v>1994年11月185号凭证</v>
      </c>
      <c r="P17" t="str">
        <f t="shared" si="1"/>
        <v>JJ1994000007</v>
      </c>
    </row>
    <row r="18" spans="1:16" ht="14.25">
      <c r="A18" s="39" t="s">
        <v>189</v>
      </c>
      <c r="B18" s="40" t="s">
        <v>105</v>
      </c>
      <c r="C18" s="40" t="s">
        <v>1</v>
      </c>
      <c r="D18" s="41">
        <v>1210</v>
      </c>
      <c r="E18" s="40" t="s">
        <v>256</v>
      </c>
      <c r="F18" s="48" t="s">
        <v>288</v>
      </c>
      <c r="G18" s="50" t="s">
        <v>292</v>
      </c>
      <c r="I18" s="17" t="s">
        <v>189</v>
      </c>
      <c r="J18" s="17" t="s">
        <v>105</v>
      </c>
      <c r="K18" s="17" t="s">
        <v>30</v>
      </c>
      <c r="L18" s="17" t="s">
        <v>1</v>
      </c>
      <c r="M18" s="17" t="s">
        <v>0</v>
      </c>
      <c r="N18" s="16">
        <v>1210</v>
      </c>
      <c r="O18" t="str">
        <f t="shared" si="0"/>
        <v>1994年11月185号凭证</v>
      </c>
      <c r="P18" t="str">
        <f t="shared" si="1"/>
        <v>JJ1994000008</v>
      </c>
    </row>
    <row r="19" spans="1:16" ht="14.25">
      <c r="A19" s="39" t="s">
        <v>188</v>
      </c>
      <c r="B19" s="40" t="s">
        <v>105</v>
      </c>
      <c r="C19" s="40" t="s">
        <v>1</v>
      </c>
      <c r="D19" s="41">
        <v>1210</v>
      </c>
      <c r="E19" s="40" t="s">
        <v>256</v>
      </c>
      <c r="F19" s="48" t="s">
        <v>288</v>
      </c>
      <c r="G19" s="50" t="s">
        <v>293</v>
      </c>
      <c r="I19" s="17" t="s">
        <v>188</v>
      </c>
      <c r="J19" s="17" t="s">
        <v>105</v>
      </c>
      <c r="K19" s="17" t="s">
        <v>30</v>
      </c>
      <c r="L19" s="17" t="s">
        <v>1</v>
      </c>
      <c r="M19" s="17" t="s">
        <v>0</v>
      </c>
      <c r="N19" s="16">
        <v>1210</v>
      </c>
      <c r="O19" t="str">
        <f t="shared" si="0"/>
        <v>1994年11月185号凭证</v>
      </c>
      <c r="P19" t="str">
        <f t="shared" si="1"/>
        <v>JJ1994000009</v>
      </c>
    </row>
    <row r="20" spans="1:16" ht="14.25">
      <c r="A20" s="39" t="s">
        <v>187</v>
      </c>
      <c r="B20" s="40" t="s">
        <v>183</v>
      </c>
      <c r="C20" s="40" t="s">
        <v>1</v>
      </c>
      <c r="D20" s="41">
        <v>900</v>
      </c>
      <c r="E20" s="40" t="s">
        <v>256</v>
      </c>
      <c r="F20" s="43" t="s">
        <v>295</v>
      </c>
      <c r="G20" s="50" t="s">
        <v>296</v>
      </c>
      <c r="I20" s="4" t="s">
        <v>187</v>
      </c>
      <c r="J20" s="4" t="s">
        <v>183</v>
      </c>
      <c r="K20" s="4" t="s">
        <v>2</v>
      </c>
      <c r="L20" s="4" t="s">
        <v>1</v>
      </c>
      <c r="M20" s="4" t="s">
        <v>0</v>
      </c>
      <c r="N20" s="3">
        <v>900</v>
      </c>
      <c r="O20" t="str">
        <f t="shared" si="0"/>
        <v>1995年1月87号凭证</v>
      </c>
      <c r="P20" t="str">
        <f t="shared" si="1"/>
        <v>JJ1994000010</v>
      </c>
    </row>
    <row r="21" spans="1:16" ht="14.25">
      <c r="A21" s="39" t="s">
        <v>186</v>
      </c>
      <c r="B21" s="40" t="s">
        <v>183</v>
      </c>
      <c r="C21" s="40" t="s">
        <v>1</v>
      </c>
      <c r="D21" s="41">
        <v>900</v>
      </c>
      <c r="E21" s="40" t="s">
        <v>256</v>
      </c>
      <c r="F21" s="43" t="s">
        <v>295</v>
      </c>
      <c r="G21" s="46" t="s">
        <v>297</v>
      </c>
      <c r="I21" s="4" t="s">
        <v>186</v>
      </c>
      <c r="J21" s="4" t="s">
        <v>183</v>
      </c>
      <c r="K21" s="4" t="s">
        <v>2</v>
      </c>
      <c r="L21" s="4" t="s">
        <v>1</v>
      </c>
      <c r="M21" s="4" t="s">
        <v>0</v>
      </c>
      <c r="N21" s="3">
        <v>900</v>
      </c>
      <c r="O21" t="str">
        <f t="shared" si="0"/>
        <v>1995年1月87号凭证</v>
      </c>
      <c r="P21" t="str">
        <f t="shared" si="1"/>
        <v>JJ1994000011</v>
      </c>
    </row>
    <row r="22" spans="1:16" ht="14.25">
      <c r="A22" s="39" t="s">
        <v>185</v>
      </c>
      <c r="B22" s="40" t="s">
        <v>183</v>
      </c>
      <c r="C22" s="40" t="s">
        <v>1</v>
      </c>
      <c r="D22" s="41">
        <v>900</v>
      </c>
      <c r="E22" s="40" t="s">
        <v>256</v>
      </c>
      <c r="F22" s="43" t="s">
        <v>295</v>
      </c>
      <c r="G22" s="46" t="s">
        <v>298</v>
      </c>
      <c r="I22" s="4" t="s">
        <v>185</v>
      </c>
      <c r="J22" s="4" t="s">
        <v>183</v>
      </c>
      <c r="K22" s="4" t="s">
        <v>2</v>
      </c>
      <c r="L22" s="4" t="s">
        <v>1</v>
      </c>
      <c r="M22" s="4" t="s">
        <v>0</v>
      </c>
      <c r="N22" s="3">
        <v>900</v>
      </c>
      <c r="O22" t="str">
        <f t="shared" si="0"/>
        <v>1995年1月87号凭证</v>
      </c>
      <c r="P22" t="str">
        <f t="shared" si="1"/>
        <v>JJ1994000012</v>
      </c>
    </row>
    <row r="23" spans="1:16" ht="14.25">
      <c r="A23" s="39" t="s">
        <v>184</v>
      </c>
      <c r="B23" s="40" t="s">
        <v>183</v>
      </c>
      <c r="C23" s="40" t="s">
        <v>1</v>
      </c>
      <c r="D23" s="41">
        <v>900</v>
      </c>
      <c r="E23" s="40" t="s">
        <v>256</v>
      </c>
      <c r="F23" s="43" t="s">
        <v>295</v>
      </c>
      <c r="G23" s="46" t="s">
        <v>299</v>
      </c>
      <c r="I23" s="4" t="s">
        <v>184</v>
      </c>
      <c r="J23" s="4" t="s">
        <v>183</v>
      </c>
      <c r="K23" s="4" t="s">
        <v>2</v>
      </c>
      <c r="L23" s="4" t="s">
        <v>1</v>
      </c>
      <c r="M23" s="4" t="s">
        <v>0</v>
      </c>
      <c r="N23" s="3">
        <v>900</v>
      </c>
      <c r="O23" t="str">
        <f t="shared" si="0"/>
        <v>1995年1月87号凭证</v>
      </c>
      <c r="P23" t="str">
        <f t="shared" si="1"/>
        <v>JJ1994000013</v>
      </c>
    </row>
    <row r="24" spans="1:16" ht="14.25">
      <c r="A24" s="39" t="s">
        <v>182</v>
      </c>
      <c r="B24" s="40" t="s">
        <v>180</v>
      </c>
      <c r="C24" s="40" t="s">
        <v>1</v>
      </c>
      <c r="D24" s="41">
        <v>900</v>
      </c>
      <c r="E24" s="40" t="s">
        <v>256</v>
      </c>
      <c r="F24" s="43" t="s">
        <v>295</v>
      </c>
      <c r="G24" s="50" t="s">
        <v>300</v>
      </c>
      <c r="I24" s="17" t="s">
        <v>182</v>
      </c>
      <c r="J24" s="17" t="s">
        <v>180</v>
      </c>
      <c r="K24" s="17" t="s">
        <v>2</v>
      </c>
      <c r="L24" s="17" t="s">
        <v>1</v>
      </c>
      <c r="M24" s="17" t="s">
        <v>0</v>
      </c>
      <c r="N24" s="16">
        <v>900</v>
      </c>
      <c r="O24" t="str">
        <f t="shared" si="0"/>
        <v>1995年1月87号凭证</v>
      </c>
      <c r="P24" t="str">
        <f t="shared" si="1"/>
        <v>JJ1994000014</v>
      </c>
    </row>
    <row r="25" spans="1:16" ht="14.25">
      <c r="A25" s="39" t="s">
        <v>181</v>
      </c>
      <c r="B25" s="40" t="s">
        <v>180</v>
      </c>
      <c r="C25" s="40" t="s">
        <v>1</v>
      </c>
      <c r="D25" s="41">
        <v>900</v>
      </c>
      <c r="E25" s="40" t="s">
        <v>256</v>
      </c>
      <c r="F25" s="43" t="s">
        <v>295</v>
      </c>
      <c r="G25" s="50" t="s">
        <v>301</v>
      </c>
      <c r="I25" s="17" t="s">
        <v>181</v>
      </c>
      <c r="J25" s="17" t="s">
        <v>180</v>
      </c>
      <c r="K25" s="17" t="s">
        <v>2</v>
      </c>
      <c r="L25" s="17" t="s">
        <v>1</v>
      </c>
      <c r="M25" s="17" t="s">
        <v>0</v>
      </c>
      <c r="N25" s="16">
        <v>900</v>
      </c>
      <c r="O25" t="str">
        <f t="shared" si="0"/>
        <v>1995年1月87号凭证</v>
      </c>
      <c r="P25" t="str">
        <f t="shared" si="1"/>
        <v>JJ1994000015</v>
      </c>
    </row>
    <row r="26" spans="1:16" ht="14.25">
      <c r="A26" s="39" t="s">
        <v>179</v>
      </c>
      <c r="B26" s="40" t="s">
        <v>178</v>
      </c>
      <c r="C26" s="40" t="s">
        <v>1</v>
      </c>
      <c r="D26" s="41">
        <v>4941</v>
      </c>
      <c r="E26" s="40" t="s">
        <v>256</v>
      </c>
      <c r="F26" s="43" t="s">
        <v>303</v>
      </c>
      <c r="G26" s="50" t="s">
        <v>304</v>
      </c>
      <c r="I26" s="4" t="s">
        <v>179</v>
      </c>
      <c r="J26" s="4" t="s">
        <v>178</v>
      </c>
      <c r="K26" s="4" t="s">
        <v>2</v>
      </c>
      <c r="L26" s="4" t="s">
        <v>1</v>
      </c>
      <c r="M26" s="4" t="s">
        <v>0</v>
      </c>
      <c r="N26" s="3">
        <v>4941</v>
      </c>
      <c r="O26" t="str">
        <f t="shared" si="0"/>
        <v>1995年2月28号凭证</v>
      </c>
      <c r="P26" t="str">
        <f t="shared" si="1"/>
        <v>JJ1995000001</v>
      </c>
    </row>
    <row r="27" spans="1:16" ht="14.25">
      <c r="A27" s="39" t="s">
        <v>177</v>
      </c>
      <c r="B27" s="40" t="s">
        <v>172</v>
      </c>
      <c r="C27" s="40" t="s">
        <v>1</v>
      </c>
      <c r="D27" s="41">
        <v>530</v>
      </c>
      <c r="E27" s="40" t="s">
        <v>256</v>
      </c>
      <c r="F27" s="43" t="s">
        <v>306</v>
      </c>
      <c r="G27" s="46" t="s">
        <v>307</v>
      </c>
      <c r="I27" s="4" t="s">
        <v>177</v>
      </c>
      <c r="J27" s="4" t="s">
        <v>172</v>
      </c>
      <c r="K27" s="4" t="s">
        <v>2</v>
      </c>
      <c r="L27" s="4" t="s">
        <v>1</v>
      </c>
      <c r="M27" s="4" t="s">
        <v>0</v>
      </c>
      <c r="N27" s="3">
        <v>530</v>
      </c>
      <c r="O27" t="str">
        <f t="shared" si="0"/>
        <v>1995年8月9号凭证</v>
      </c>
      <c r="P27" t="str">
        <f t="shared" si="1"/>
        <v>JJ1995000003</v>
      </c>
    </row>
    <row r="28" spans="1:16" ht="14.25">
      <c r="A28" s="39" t="s">
        <v>176</v>
      </c>
      <c r="B28" s="40" t="s">
        <v>175</v>
      </c>
      <c r="C28" s="40" t="s">
        <v>1</v>
      </c>
      <c r="D28" s="41">
        <v>700</v>
      </c>
      <c r="E28" s="40" t="s">
        <v>256</v>
      </c>
      <c r="F28" s="43" t="s">
        <v>310</v>
      </c>
      <c r="G28" s="50" t="s">
        <v>311</v>
      </c>
      <c r="I28" s="17" t="s">
        <v>176</v>
      </c>
      <c r="J28" s="17" t="s">
        <v>175</v>
      </c>
      <c r="K28" s="17" t="s">
        <v>2</v>
      </c>
      <c r="L28" s="17" t="s">
        <v>1</v>
      </c>
      <c r="M28" s="17" t="s">
        <v>0</v>
      </c>
      <c r="N28" s="16">
        <v>700</v>
      </c>
      <c r="O28" t="str">
        <f t="shared" si="0"/>
        <v>1995年11月86号凭证</v>
      </c>
      <c r="P28" t="str">
        <f t="shared" si="1"/>
        <v>ZY1995000010</v>
      </c>
    </row>
    <row r="29" spans="1:16" ht="14.25">
      <c r="A29" s="39" t="s">
        <v>174</v>
      </c>
      <c r="B29" s="40" t="s">
        <v>35</v>
      </c>
      <c r="C29" s="40" t="s">
        <v>1</v>
      </c>
      <c r="D29" s="41">
        <v>650</v>
      </c>
      <c r="E29" s="40" t="s">
        <v>256</v>
      </c>
      <c r="F29" s="43" t="s">
        <v>312</v>
      </c>
      <c r="G29" s="50" t="s">
        <v>313</v>
      </c>
      <c r="I29" s="4" t="s">
        <v>174</v>
      </c>
      <c r="J29" s="4" t="s">
        <v>35</v>
      </c>
      <c r="K29" s="4" t="s">
        <v>2</v>
      </c>
      <c r="L29" s="4" t="s">
        <v>1</v>
      </c>
      <c r="M29" s="4" t="s">
        <v>0</v>
      </c>
      <c r="N29" s="3">
        <v>650</v>
      </c>
      <c r="O29" t="str">
        <f t="shared" si="0"/>
        <v>1995年11月87号凭证</v>
      </c>
      <c r="P29" t="str">
        <f t="shared" si="1"/>
        <v>JJ1995000002</v>
      </c>
    </row>
    <row r="30" spans="1:16" ht="14.25">
      <c r="A30" s="39" t="s">
        <v>173</v>
      </c>
      <c r="B30" s="40" t="s">
        <v>172</v>
      </c>
      <c r="C30" s="40" t="s">
        <v>171</v>
      </c>
      <c r="D30" s="41">
        <v>907.2</v>
      </c>
      <c r="E30" s="40" t="s">
        <v>256</v>
      </c>
      <c r="F30" s="43" t="s">
        <v>315</v>
      </c>
      <c r="G30" s="46" t="s">
        <v>316</v>
      </c>
      <c r="I30" s="4" t="s">
        <v>173</v>
      </c>
      <c r="J30" s="4" t="s">
        <v>172</v>
      </c>
      <c r="K30" s="4" t="s">
        <v>2</v>
      </c>
      <c r="L30" s="4" t="s">
        <v>171</v>
      </c>
      <c r="M30" s="4" t="s">
        <v>0</v>
      </c>
      <c r="N30" s="3">
        <v>907.2</v>
      </c>
      <c r="O30" t="str">
        <f t="shared" si="0"/>
        <v>1996年3月74号凭证</v>
      </c>
      <c r="P30" t="str">
        <f t="shared" si="1"/>
        <v>JJ1996000001</v>
      </c>
    </row>
    <row r="31" spans="1:16" ht="14.25">
      <c r="A31" s="39" t="s">
        <v>170</v>
      </c>
      <c r="B31" s="40" t="s">
        <v>35</v>
      </c>
      <c r="C31" s="40" t="s">
        <v>1</v>
      </c>
      <c r="D31" s="41">
        <v>650</v>
      </c>
      <c r="E31" s="40" t="s">
        <v>256</v>
      </c>
      <c r="F31" s="43" t="s">
        <v>317</v>
      </c>
      <c r="G31" s="50" t="s">
        <v>318</v>
      </c>
      <c r="I31" s="4" t="s">
        <v>170</v>
      </c>
      <c r="J31" s="4" t="s">
        <v>35</v>
      </c>
      <c r="K31" s="4" t="s">
        <v>2</v>
      </c>
      <c r="L31" s="4" t="s">
        <v>1</v>
      </c>
      <c r="M31" s="4" t="s">
        <v>0</v>
      </c>
      <c r="N31" s="3">
        <v>650</v>
      </c>
      <c r="O31" t="str">
        <f t="shared" si="0"/>
        <v>1996年4月136号凭证</v>
      </c>
      <c r="P31" t="str">
        <f t="shared" si="1"/>
        <v>JJ1996000006</v>
      </c>
    </row>
    <row r="32" spans="1:16" ht="14.25">
      <c r="A32" s="39" t="s">
        <v>169</v>
      </c>
      <c r="B32" s="40" t="s">
        <v>168</v>
      </c>
      <c r="C32" s="40" t="s">
        <v>1</v>
      </c>
      <c r="D32" s="41">
        <v>900</v>
      </c>
      <c r="E32" s="40" t="s">
        <v>256</v>
      </c>
      <c r="F32" s="43" t="s">
        <v>320</v>
      </c>
      <c r="G32" s="46" t="s">
        <v>321</v>
      </c>
      <c r="I32" s="4" t="s">
        <v>169</v>
      </c>
      <c r="J32" s="4" t="s">
        <v>168</v>
      </c>
      <c r="K32" s="4" t="s">
        <v>2</v>
      </c>
      <c r="L32" s="4" t="s">
        <v>1</v>
      </c>
      <c r="M32" s="4" t="s">
        <v>0</v>
      </c>
      <c r="N32" s="3">
        <v>900</v>
      </c>
      <c r="O32" t="str">
        <f t="shared" si="0"/>
        <v>1996年8月101号凭证</v>
      </c>
      <c r="P32" t="str">
        <f t="shared" si="1"/>
        <v>JJ1996000002</v>
      </c>
    </row>
    <row r="33" spans="1:16" ht="14.25">
      <c r="A33" s="39" t="s">
        <v>167</v>
      </c>
      <c r="B33" s="40" t="s">
        <v>166</v>
      </c>
      <c r="C33" s="40" t="s">
        <v>1</v>
      </c>
      <c r="D33" s="41">
        <v>540</v>
      </c>
      <c r="E33" s="40" t="s">
        <v>256</v>
      </c>
      <c r="F33" s="43" t="s">
        <v>322</v>
      </c>
      <c r="G33" s="46" t="s">
        <v>323</v>
      </c>
      <c r="I33" s="4" t="s">
        <v>167</v>
      </c>
      <c r="J33" s="4" t="s">
        <v>166</v>
      </c>
      <c r="K33" s="4" t="s">
        <v>2</v>
      </c>
      <c r="L33" s="4" t="s">
        <v>1</v>
      </c>
      <c r="M33" s="4" t="s">
        <v>0</v>
      </c>
      <c r="N33" s="3">
        <v>540</v>
      </c>
      <c r="O33" t="str">
        <f t="shared" si="0"/>
        <v>1996年11月117号凭证</v>
      </c>
      <c r="P33" t="str">
        <f t="shared" si="1"/>
        <v>JJ1996000007</v>
      </c>
    </row>
    <row r="34" spans="1:16" ht="14.25">
      <c r="A34" s="39" t="s">
        <v>165</v>
      </c>
      <c r="B34" s="40" t="s">
        <v>35</v>
      </c>
      <c r="C34" s="40" t="s">
        <v>1</v>
      </c>
      <c r="D34" s="41">
        <v>700</v>
      </c>
      <c r="E34" s="40" t="s">
        <v>256</v>
      </c>
      <c r="F34" s="43" t="s">
        <v>325</v>
      </c>
      <c r="G34" s="50" t="s">
        <v>326</v>
      </c>
      <c r="I34" s="4" t="s">
        <v>165</v>
      </c>
      <c r="J34" s="4" t="s">
        <v>35</v>
      </c>
      <c r="K34" s="4" t="s">
        <v>2</v>
      </c>
      <c r="L34" s="4" t="s">
        <v>1</v>
      </c>
      <c r="M34" s="4" t="s">
        <v>0</v>
      </c>
      <c r="N34" s="3">
        <v>700</v>
      </c>
      <c r="O34" t="str">
        <f t="shared" si="0"/>
        <v>1996年12月87号凭证</v>
      </c>
      <c r="P34" t="str">
        <f t="shared" si="1"/>
        <v>JJ1996000004</v>
      </c>
    </row>
    <row r="35" spans="1:16" ht="14.25">
      <c r="A35" s="39" t="s">
        <v>164</v>
      </c>
      <c r="B35" s="40" t="s">
        <v>35</v>
      </c>
      <c r="C35" s="40" t="s">
        <v>1</v>
      </c>
      <c r="D35" s="41">
        <v>700</v>
      </c>
      <c r="E35" s="40" t="s">
        <v>256</v>
      </c>
      <c r="F35" s="43" t="s">
        <v>325</v>
      </c>
      <c r="G35" s="50" t="s">
        <v>327</v>
      </c>
      <c r="I35" s="4" t="s">
        <v>164</v>
      </c>
      <c r="J35" s="4" t="s">
        <v>35</v>
      </c>
      <c r="K35" s="4" t="s">
        <v>2</v>
      </c>
      <c r="L35" s="4" t="s">
        <v>1</v>
      </c>
      <c r="M35" s="4" t="s">
        <v>0</v>
      </c>
      <c r="N35" s="3">
        <v>700</v>
      </c>
      <c r="O35" t="str">
        <f t="shared" si="0"/>
        <v>1996年12月87号凭证</v>
      </c>
      <c r="P35" t="str">
        <f t="shared" si="1"/>
        <v>JJ1996000005</v>
      </c>
    </row>
    <row r="36" spans="1:16" ht="14.25">
      <c r="A36" s="39" t="s">
        <v>163</v>
      </c>
      <c r="B36" s="40" t="s">
        <v>15</v>
      </c>
      <c r="C36" s="40" t="s">
        <v>1</v>
      </c>
      <c r="D36" s="41">
        <v>790</v>
      </c>
      <c r="E36" s="40" t="s">
        <v>256</v>
      </c>
      <c r="F36" s="43" t="s">
        <v>328</v>
      </c>
      <c r="G36" s="50" t="s">
        <v>329</v>
      </c>
      <c r="I36" s="4" t="s">
        <v>163</v>
      </c>
      <c r="J36" s="4" t="s">
        <v>15</v>
      </c>
      <c r="K36" s="4" t="s">
        <v>2</v>
      </c>
      <c r="L36" s="4" t="s">
        <v>1</v>
      </c>
      <c r="M36" s="4" t="s">
        <v>0</v>
      </c>
      <c r="N36" s="3">
        <v>790</v>
      </c>
      <c r="O36" t="str">
        <f t="shared" si="0"/>
        <v>1996年12月95号凭证</v>
      </c>
      <c r="P36" t="str">
        <f t="shared" si="1"/>
        <v>JJ1996000003</v>
      </c>
    </row>
    <row r="37" spans="1:16" ht="14.25">
      <c r="A37" s="39" t="s">
        <v>162</v>
      </c>
      <c r="B37" s="40" t="s">
        <v>153</v>
      </c>
      <c r="C37" s="40" t="s">
        <v>1</v>
      </c>
      <c r="D37" s="41">
        <v>550</v>
      </c>
      <c r="E37" s="40" t="s">
        <v>256</v>
      </c>
      <c r="F37" s="43" t="s">
        <v>331</v>
      </c>
      <c r="G37" s="46" t="s">
        <v>332</v>
      </c>
      <c r="I37" s="20" t="s">
        <v>162</v>
      </c>
      <c r="J37" s="20" t="s">
        <v>153</v>
      </c>
      <c r="K37" s="20" t="s">
        <v>2</v>
      </c>
      <c r="L37" s="20" t="s">
        <v>1</v>
      </c>
      <c r="M37" s="20" t="s">
        <v>0</v>
      </c>
      <c r="N37" s="19">
        <v>550</v>
      </c>
      <c r="O37" t="str">
        <f t="shared" si="0"/>
        <v>1997年4月76号凭证</v>
      </c>
      <c r="P37" t="str">
        <f t="shared" si="1"/>
        <v>JJ1997000083</v>
      </c>
    </row>
    <row r="38" spans="1:16" ht="14.25">
      <c r="A38" s="39" t="s">
        <v>161</v>
      </c>
      <c r="B38" s="40" t="s">
        <v>153</v>
      </c>
      <c r="C38" s="40" t="s">
        <v>1</v>
      </c>
      <c r="D38" s="41">
        <v>550</v>
      </c>
      <c r="E38" s="40" t="s">
        <v>256</v>
      </c>
      <c r="F38" s="43" t="s">
        <v>331</v>
      </c>
      <c r="G38" s="46" t="s">
        <v>333</v>
      </c>
      <c r="I38" s="20" t="s">
        <v>161</v>
      </c>
      <c r="J38" s="20" t="s">
        <v>153</v>
      </c>
      <c r="K38" s="20" t="s">
        <v>2</v>
      </c>
      <c r="L38" s="20" t="s">
        <v>1</v>
      </c>
      <c r="M38" s="20" t="s">
        <v>0</v>
      </c>
      <c r="N38" s="19">
        <v>550</v>
      </c>
      <c r="O38" t="str">
        <f t="shared" si="0"/>
        <v>1997年4月76号凭证</v>
      </c>
      <c r="P38" t="str">
        <f t="shared" si="1"/>
        <v>JJ1997000084</v>
      </c>
    </row>
    <row r="39" spans="1:16" ht="14.25">
      <c r="A39" s="39" t="s">
        <v>160</v>
      </c>
      <c r="B39" s="40" t="s">
        <v>153</v>
      </c>
      <c r="C39" s="40" t="s">
        <v>1</v>
      </c>
      <c r="D39" s="41">
        <v>550</v>
      </c>
      <c r="E39" s="40" t="s">
        <v>256</v>
      </c>
      <c r="F39" s="43" t="s">
        <v>331</v>
      </c>
      <c r="G39" s="46" t="s">
        <v>334</v>
      </c>
      <c r="I39" s="20" t="s">
        <v>160</v>
      </c>
      <c r="J39" s="20" t="s">
        <v>153</v>
      </c>
      <c r="K39" s="20" t="s">
        <v>2</v>
      </c>
      <c r="L39" s="20" t="s">
        <v>1</v>
      </c>
      <c r="M39" s="20" t="s">
        <v>0</v>
      </c>
      <c r="N39" s="19">
        <v>550</v>
      </c>
      <c r="O39" t="str">
        <f t="shared" si="0"/>
        <v>1997年4月76号凭证</v>
      </c>
      <c r="P39" t="str">
        <f t="shared" si="1"/>
        <v>JJ1997000085</v>
      </c>
    </row>
    <row r="40" spans="1:16" ht="14.25">
      <c r="A40" s="39" t="s">
        <v>159</v>
      </c>
      <c r="B40" s="40" t="s">
        <v>153</v>
      </c>
      <c r="C40" s="40" t="s">
        <v>1</v>
      </c>
      <c r="D40" s="41">
        <v>550</v>
      </c>
      <c r="E40" s="40" t="s">
        <v>256</v>
      </c>
      <c r="F40" s="43" t="s">
        <v>331</v>
      </c>
      <c r="G40" s="46" t="s">
        <v>335</v>
      </c>
      <c r="I40" s="24" t="s">
        <v>159</v>
      </c>
      <c r="J40" s="24" t="s">
        <v>153</v>
      </c>
      <c r="K40" s="24" t="s">
        <v>2</v>
      </c>
      <c r="L40" s="24" t="s">
        <v>1</v>
      </c>
      <c r="M40" s="24" t="s">
        <v>0</v>
      </c>
      <c r="N40" s="23">
        <v>550</v>
      </c>
      <c r="O40" t="str">
        <f t="shared" si="0"/>
        <v>1997年4月76号凭证</v>
      </c>
      <c r="P40" t="str">
        <f t="shared" si="1"/>
        <v>JJ1997000086</v>
      </c>
    </row>
    <row r="41" spans="1:16" ht="14.25">
      <c r="A41" s="39" t="s">
        <v>158</v>
      </c>
      <c r="B41" s="40" t="s">
        <v>153</v>
      </c>
      <c r="C41" s="40" t="s">
        <v>1</v>
      </c>
      <c r="D41" s="41">
        <v>550</v>
      </c>
      <c r="E41" s="40" t="s">
        <v>256</v>
      </c>
      <c r="F41" s="43" t="s">
        <v>331</v>
      </c>
      <c r="G41" s="46" t="s">
        <v>336</v>
      </c>
      <c r="I41" s="24" t="s">
        <v>158</v>
      </c>
      <c r="J41" s="24" t="s">
        <v>153</v>
      </c>
      <c r="K41" s="24" t="s">
        <v>2</v>
      </c>
      <c r="L41" s="24" t="s">
        <v>1</v>
      </c>
      <c r="M41" s="24" t="s">
        <v>0</v>
      </c>
      <c r="N41" s="23">
        <v>550</v>
      </c>
      <c r="O41" t="str">
        <f t="shared" si="0"/>
        <v>1997年4月76号凭证</v>
      </c>
      <c r="P41" t="str">
        <f t="shared" si="1"/>
        <v>JJ1997000087</v>
      </c>
    </row>
    <row r="42" spans="1:16" ht="14.25">
      <c r="A42" s="39" t="s">
        <v>157</v>
      </c>
      <c r="B42" s="40" t="s">
        <v>153</v>
      </c>
      <c r="C42" s="40" t="s">
        <v>1</v>
      </c>
      <c r="D42" s="41">
        <v>550</v>
      </c>
      <c r="E42" s="40" t="s">
        <v>256</v>
      </c>
      <c r="F42" s="43" t="s">
        <v>331</v>
      </c>
      <c r="G42" s="46" t="s">
        <v>337</v>
      </c>
      <c r="I42" s="24" t="s">
        <v>157</v>
      </c>
      <c r="J42" s="24" t="s">
        <v>153</v>
      </c>
      <c r="K42" s="24" t="s">
        <v>2</v>
      </c>
      <c r="L42" s="24" t="s">
        <v>1</v>
      </c>
      <c r="M42" s="24" t="s">
        <v>0</v>
      </c>
      <c r="N42" s="23">
        <v>550</v>
      </c>
      <c r="O42" t="str">
        <f t="shared" si="0"/>
        <v>1997年4月76号凭证</v>
      </c>
      <c r="P42" t="str">
        <f t="shared" si="1"/>
        <v>JJ1997000088</v>
      </c>
    </row>
    <row r="43" spans="1:16" ht="14.25">
      <c r="A43" s="39" t="s">
        <v>156</v>
      </c>
      <c r="B43" s="40" t="s">
        <v>153</v>
      </c>
      <c r="C43" s="40" t="s">
        <v>1</v>
      </c>
      <c r="D43" s="41">
        <v>550</v>
      </c>
      <c r="E43" s="40" t="s">
        <v>256</v>
      </c>
      <c r="F43" s="43" t="s">
        <v>331</v>
      </c>
      <c r="G43" s="46" t="s">
        <v>338</v>
      </c>
      <c r="I43" s="24" t="s">
        <v>156</v>
      </c>
      <c r="J43" s="24" t="s">
        <v>153</v>
      </c>
      <c r="K43" s="24" t="s">
        <v>2</v>
      </c>
      <c r="L43" s="24" t="s">
        <v>1</v>
      </c>
      <c r="M43" s="24" t="s">
        <v>0</v>
      </c>
      <c r="N43" s="23">
        <v>550</v>
      </c>
      <c r="O43" t="str">
        <f t="shared" si="0"/>
        <v>1997年4月76号凭证</v>
      </c>
      <c r="P43" t="str">
        <f t="shared" si="1"/>
        <v>JJ1997000089</v>
      </c>
    </row>
    <row r="44" spans="1:16" ht="14.25">
      <c r="A44" s="39" t="s">
        <v>155</v>
      </c>
      <c r="B44" s="40" t="s">
        <v>153</v>
      </c>
      <c r="C44" s="40" t="s">
        <v>1</v>
      </c>
      <c r="D44" s="41">
        <v>550</v>
      </c>
      <c r="E44" s="40" t="s">
        <v>256</v>
      </c>
      <c r="F44" s="43" t="s">
        <v>331</v>
      </c>
      <c r="G44" s="46" t="s">
        <v>339</v>
      </c>
      <c r="I44" s="24" t="s">
        <v>155</v>
      </c>
      <c r="J44" s="24" t="s">
        <v>153</v>
      </c>
      <c r="K44" s="24" t="s">
        <v>2</v>
      </c>
      <c r="L44" s="24" t="s">
        <v>1</v>
      </c>
      <c r="M44" s="24" t="s">
        <v>0</v>
      </c>
      <c r="N44" s="23">
        <v>550</v>
      </c>
      <c r="O44" t="str">
        <f t="shared" si="0"/>
        <v>1997年4月76号凭证</v>
      </c>
      <c r="P44" t="str">
        <f t="shared" si="1"/>
        <v>JJ1997000090</v>
      </c>
    </row>
    <row r="45" spans="1:16" ht="14.25">
      <c r="A45" s="39" t="s">
        <v>154</v>
      </c>
      <c r="B45" s="40" t="s">
        <v>153</v>
      </c>
      <c r="C45" s="40" t="s">
        <v>1</v>
      </c>
      <c r="D45" s="41">
        <v>550</v>
      </c>
      <c r="E45" s="40" t="s">
        <v>256</v>
      </c>
      <c r="F45" s="43" t="s">
        <v>331</v>
      </c>
      <c r="G45" s="46" t="s">
        <v>340</v>
      </c>
      <c r="I45" s="20" t="s">
        <v>154</v>
      </c>
      <c r="J45" s="20" t="s">
        <v>153</v>
      </c>
      <c r="K45" s="20" t="s">
        <v>2</v>
      </c>
      <c r="L45" s="20" t="s">
        <v>1</v>
      </c>
      <c r="M45" s="20" t="s">
        <v>0</v>
      </c>
      <c r="N45" s="19">
        <v>550</v>
      </c>
      <c r="O45" t="str">
        <f t="shared" si="0"/>
        <v>1997年4月76号凭证</v>
      </c>
      <c r="P45" t="str">
        <f t="shared" si="1"/>
        <v>JJ1997000091</v>
      </c>
    </row>
    <row r="46" spans="1:16" ht="14.25">
      <c r="A46" s="39" t="s">
        <v>152</v>
      </c>
      <c r="B46" s="40" t="s">
        <v>105</v>
      </c>
      <c r="C46" s="40" t="s">
        <v>1</v>
      </c>
      <c r="D46" s="41">
        <v>900</v>
      </c>
      <c r="E46" s="40" t="s">
        <v>256</v>
      </c>
      <c r="F46" s="43" t="s">
        <v>342</v>
      </c>
      <c r="G46" s="50" t="s">
        <v>343</v>
      </c>
      <c r="I46" s="4" t="s">
        <v>152</v>
      </c>
      <c r="J46" s="4" t="s">
        <v>105</v>
      </c>
      <c r="K46" s="4" t="s">
        <v>2</v>
      </c>
      <c r="L46" s="4" t="s">
        <v>1</v>
      </c>
      <c r="M46" s="4" t="s">
        <v>0</v>
      </c>
      <c r="N46" s="3">
        <v>900</v>
      </c>
      <c r="O46" t="str">
        <f t="shared" si="0"/>
        <v>1997年8月70号凭证</v>
      </c>
      <c r="P46" t="str">
        <f t="shared" si="1"/>
        <v>JJ1997000009</v>
      </c>
    </row>
    <row r="47" spans="1:16" ht="14.25">
      <c r="A47" s="39" t="s">
        <v>151</v>
      </c>
      <c r="B47" s="40" t="s">
        <v>150</v>
      </c>
      <c r="C47" s="40" t="s">
        <v>1</v>
      </c>
      <c r="D47" s="41">
        <v>1180</v>
      </c>
      <c r="E47" s="40" t="s">
        <v>346</v>
      </c>
      <c r="F47" s="48" t="s">
        <v>347</v>
      </c>
      <c r="G47" s="46" t="s">
        <v>348</v>
      </c>
      <c r="I47" s="8" t="s">
        <v>151</v>
      </c>
      <c r="J47" s="8" t="s">
        <v>150</v>
      </c>
      <c r="K47" s="8" t="s">
        <v>30</v>
      </c>
      <c r="L47" s="8" t="s">
        <v>1</v>
      </c>
      <c r="M47" s="8" t="s">
        <v>149</v>
      </c>
      <c r="N47" s="7">
        <v>1180</v>
      </c>
      <c r="O47" t="str">
        <f t="shared" si="0"/>
        <v>1997年11月83号凭证</v>
      </c>
      <c r="P47" t="str">
        <f t="shared" si="1"/>
        <v>JJ1997000006</v>
      </c>
    </row>
    <row r="48" spans="1:16" ht="14.25">
      <c r="A48" s="39" t="s">
        <v>148</v>
      </c>
      <c r="B48" s="40" t="s">
        <v>147</v>
      </c>
      <c r="C48" s="40" t="s">
        <v>146</v>
      </c>
      <c r="D48" s="41">
        <v>9600</v>
      </c>
      <c r="E48" s="40" t="s">
        <v>256</v>
      </c>
      <c r="F48" s="48" t="s">
        <v>349</v>
      </c>
      <c r="G48" s="46" t="s">
        <v>350</v>
      </c>
      <c r="I48" s="4" t="s">
        <v>148</v>
      </c>
      <c r="J48" s="4" t="s">
        <v>147</v>
      </c>
      <c r="K48" s="4" t="s">
        <v>30</v>
      </c>
      <c r="L48" s="4" t="s">
        <v>146</v>
      </c>
      <c r="M48" s="4" t="s">
        <v>0</v>
      </c>
      <c r="N48" s="3">
        <v>9600</v>
      </c>
      <c r="O48" t="str">
        <f t="shared" si="0"/>
        <v>1997年11月140号凭证</v>
      </c>
      <c r="P48" t="str">
        <f t="shared" si="1"/>
        <v>JJ1997000007</v>
      </c>
    </row>
    <row r="49" spans="1:16" ht="14.25">
      <c r="A49" s="39" t="s">
        <v>145</v>
      </c>
      <c r="B49" s="40" t="s">
        <v>144</v>
      </c>
      <c r="C49" s="40" t="s">
        <v>1</v>
      </c>
      <c r="D49" s="41">
        <v>2000</v>
      </c>
      <c r="E49" s="40" t="s">
        <v>256</v>
      </c>
      <c r="F49" s="48" t="s">
        <v>351</v>
      </c>
      <c r="G49" s="50" t="s">
        <v>352</v>
      </c>
      <c r="I49" s="4" t="s">
        <v>145</v>
      </c>
      <c r="J49" s="4" t="s">
        <v>144</v>
      </c>
      <c r="K49" s="4" t="s">
        <v>30</v>
      </c>
      <c r="L49" s="4" t="s">
        <v>1</v>
      </c>
      <c r="M49" s="4" t="s">
        <v>0</v>
      </c>
      <c r="N49" s="3">
        <v>2000</v>
      </c>
      <c r="O49" t="str">
        <f t="shared" si="0"/>
        <v>1997年11月187号凭证</v>
      </c>
      <c r="P49" t="str">
        <f t="shared" si="1"/>
        <v>JJ1997000008</v>
      </c>
    </row>
    <row r="50" spans="1:16" ht="14.25">
      <c r="A50" s="39" t="s">
        <v>143</v>
      </c>
      <c r="B50" s="40" t="s">
        <v>35</v>
      </c>
      <c r="C50" s="40" t="s">
        <v>1</v>
      </c>
      <c r="D50" s="41">
        <v>650</v>
      </c>
      <c r="E50" s="40" t="s">
        <v>256</v>
      </c>
      <c r="F50" s="43" t="s">
        <v>354</v>
      </c>
      <c r="G50" s="50" t="s">
        <v>355</v>
      </c>
      <c r="I50" s="4" t="s">
        <v>143</v>
      </c>
      <c r="J50" s="4" t="s">
        <v>35</v>
      </c>
      <c r="K50" s="4" t="s">
        <v>2</v>
      </c>
      <c r="L50" s="4" t="s">
        <v>1</v>
      </c>
      <c r="M50" s="4" t="s">
        <v>0</v>
      </c>
      <c r="N50" s="3">
        <v>650</v>
      </c>
      <c r="O50" t="str">
        <f t="shared" si="0"/>
        <v>1998年2月43号凭证</v>
      </c>
      <c r="P50" t="str">
        <f t="shared" si="1"/>
        <v>JJ1998000028</v>
      </c>
    </row>
    <row r="51" spans="1:16" ht="14.25">
      <c r="A51" s="39" t="s">
        <v>142</v>
      </c>
      <c r="B51" s="40" t="s">
        <v>35</v>
      </c>
      <c r="C51" s="40" t="s">
        <v>1</v>
      </c>
      <c r="D51" s="41">
        <v>650</v>
      </c>
      <c r="E51" s="40" t="s">
        <v>256</v>
      </c>
      <c r="F51" s="43" t="s">
        <v>354</v>
      </c>
      <c r="G51" s="46" t="s">
        <v>356</v>
      </c>
      <c r="I51" s="4" t="s">
        <v>142</v>
      </c>
      <c r="J51" s="4" t="s">
        <v>35</v>
      </c>
      <c r="K51" s="4" t="s">
        <v>2</v>
      </c>
      <c r="L51" s="4" t="s">
        <v>1</v>
      </c>
      <c r="M51" s="4" t="s">
        <v>0</v>
      </c>
      <c r="N51" s="3">
        <v>650</v>
      </c>
      <c r="O51" t="str">
        <f t="shared" si="0"/>
        <v>1998年2月43号凭证</v>
      </c>
      <c r="P51" t="str">
        <f t="shared" si="1"/>
        <v>JJ1998000029</v>
      </c>
    </row>
    <row r="52" spans="1:16" ht="14.25">
      <c r="A52" s="39" t="s">
        <v>141</v>
      </c>
      <c r="B52" s="40" t="s">
        <v>140</v>
      </c>
      <c r="C52" s="40" t="s">
        <v>1</v>
      </c>
      <c r="D52" s="41">
        <v>720</v>
      </c>
      <c r="E52" s="40" t="s">
        <v>256</v>
      </c>
      <c r="F52" s="43" t="s">
        <v>358</v>
      </c>
      <c r="G52" s="50" t="s">
        <v>359</v>
      </c>
      <c r="I52" s="4" t="s">
        <v>141</v>
      </c>
      <c r="J52" s="4" t="s">
        <v>140</v>
      </c>
      <c r="K52" s="4" t="s">
        <v>2</v>
      </c>
      <c r="L52" s="4" t="s">
        <v>1</v>
      </c>
      <c r="M52" s="4" t="s">
        <v>0</v>
      </c>
      <c r="N52" s="3">
        <v>720</v>
      </c>
      <c r="O52" t="str">
        <f t="shared" si="0"/>
        <v>1998年5月206号凭证</v>
      </c>
      <c r="P52" t="str">
        <f t="shared" si="1"/>
        <v>JJ1998000027</v>
      </c>
    </row>
    <row r="53" spans="1:16" ht="14.25">
      <c r="A53" s="39" t="s">
        <v>139</v>
      </c>
      <c r="B53" s="40" t="s">
        <v>130</v>
      </c>
      <c r="C53" s="40" t="s">
        <v>1</v>
      </c>
      <c r="D53" s="41">
        <v>850</v>
      </c>
      <c r="E53" s="40" t="s">
        <v>256</v>
      </c>
      <c r="F53" s="43" t="s">
        <v>361</v>
      </c>
      <c r="G53" s="46" t="s">
        <v>362</v>
      </c>
      <c r="I53" s="4" t="s">
        <v>139</v>
      </c>
      <c r="J53" s="4" t="s">
        <v>130</v>
      </c>
      <c r="K53" s="4" t="s">
        <v>2</v>
      </c>
      <c r="L53" s="4" t="s">
        <v>1</v>
      </c>
      <c r="M53" s="4" t="s">
        <v>0</v>
      </c>
      <c r="N53" s="3">
        <v>850</v>
      </c>
      <c r="O53" t="str">
        <f t="shared" si="0"/>
        <v>1998年8月83号凭证</v>
      </c>
      <c r="P53" t="str">
        <f t="shared" si="1"/>
        <v>JJ1998000021</v>
      </c>
    </row>
    <row r="54" spans="1:16" ht="14.25">
      <c r="A54" s="39" t="s">
        <v>138</v>
      </c>
      <c r="B54" s="40" t="s">
        <v>105</v>
      </c>
      <c r="C54" s="40" t="s">
        <v>1</v>
      </c>
      <c r="D54" s="41">
        <v>1150</v>
      </c>
      <c r="E54" s="40" t="s">
        <v>256</v>
      </c>
      <c r="F54" s="48" t="s">
        <v>364</v>
      </c>
      <c r="G54" s="50" t="s">
        <v>365</v>
      </c>
      <c r="I54" s="17" t="s">
        <v>138</v>
      </c>
      <c r="J54" s="17" t="s">
        <v>105</v>
      </c>
      <c r="K54" s="17" t="s">
        <v>30</v>
      </c>
      <c r="L54" s="17" t="s">
        <v>1</v>
      </c>
      <c r="M54" s="17" t="s">
        <v>0</v>
      </c>
      <c r="N54" s="16">
        <v>1150</v>
      </c>
      <c r="O54" t="str">
        <f t="shared" si="0"/>
        <v>1999年3月110号凭证</v>
      </c>
      <c r="P54" t="str">
        <f t="shared" si="1"/>
        <v>JJ1999000002</v>
      </c>
    </row>
    <row r="55" spans="1:16" ht="14.25">
      <c r="A55" s="39" t="s">
        <v>137</v>
      </c>
      <c r="B55" s="40" t="s">
        <v>136</v>
      </c>
      <c r="C55" s="40" t="s">
        <v>135</v>
      </c>
      <c r="D55" s="41">
        <v>3897.6</v>
      </c>
      <c r="E55" s="40" t="s">
        <v>256</v>
      </c>
      <c r="F55" s="48" t="s">
        <v>366</v>
      </c>
      <c r="G55" s="50" t="s">
        <v>367</v>
      </c>
      <c r="I55" s="4" t="s">
        <v>137</v>
      </c>
      <c r="J55" s="4" t="s">
        <v>136</v>
      </c>
      <c r="K55" s="4" t="s">
        <v>30</v>
      </c>
      <c r="L55" s="4" t="s">
        <v>135</v>
      </c>
      <c r="M55" s="4" t="s">
        <v>0</v>
      </c>
      <c r="N55" s="3">
        <v>3897.6</v>
      </c>
      <c r="O55" t="str">
        <f t="shared" si="0"/>
        <v>1999年3月145号凭证</v>
      </c>
      <c r="P55" t="str">
        <f t="shared" si="1"/>
        <v>JJ1999000003</v>
      </c>
    </row>
    <row r="56" spans="1:16" ht="14.25">
      <c r="A56" s="39" t="s">
        <v>134</v>
      </c>
      <c r="B56" s="40" t="s">
        <v>133</v>
      </c>
      <c r="C56" s="40" t="s">
        <v>1</v>
      </c>
      <c r="D56" s="41">
        <v>600</v>
      </c>
      <c r="E56" s="40" t="s">
        <v>256</v>
      </c>
      <c r="F56" s="43" t="s">
        <v>369</v>
      </c>
      <c r="G56" s="46" t="s">
        <v>370</v>
      </c>
      <c r="I56" s="8" t="s">
        <v>134</v>
      </c>
      <c r="J56" s="8" t="s">
        <v>133</v>
      </c>
      <c r="K56" s="8" t="s">
        <v>2</v>
      </c>
      <c r="L56" s="8" t="s">
        <v>1</v>
      </c>
      <c r="M56" s="8" t="s">
        <v>0</v>
      </c>
      <c r="N56" s="7">
        <v>600</v>
      </c>
      <c r="O56" t="str">
        <f t="shared" si="0"/>
        <v>1999年3月34号凭证</v>
      </c>
      <c r="P56" t="str">
        <f t="shared" si="1"/>
        <v>JJ1999000015</v>
      </c>
    </row>
    <row r="57" spans="1:16" ht="14.25">
      <c r="A57" s="39" t="s">
        <v>132</v>
      </c>
      <c r="B57" s="40" t="s">
        <v>130</v>
      </c>
      <c r="C57" s="40" t="s">
        <v>1</v>
      </c>
      <c r="D57" s="41">
        <v>600</v>
      </c>
      <c r="E57" s="40" t="s">
        <v>256</v>
      </c>
      <c r="F57" s="43" t="s">
        <v>371</v>
      </c>
      <c r="G57" s="46" t="s">
        <v>372</v>
      </c>
      <c r="I57" s="4" t="s">
        <v>132</v>
      </c>
      <c r="J57" s="4" t="s">
        <v>130</v>
      </c>
      <c r="K57" s="4" t="s">
        <v>2</v>
      </c>
      <c r="L57" s="4" t="s">
        <v>1</v>
      </c>
      <c r="M57" s="4" t="s">
        <v>0</v>
      </c>
      <c r="N57" s="3">
        <v>600</v>
      </c>
      <c r="O57" t="str">
        <f t="shared" si="0"/>
        <v>1999年11月38号凭证</v>
      </c>
      <c r="P57" t="str">
        <f t="shared" si="1"/>
        <v>JJ1999000016</v>
      </c>
    </row>
    <row r="58" spans="1:16" ht="14.25">
      <c r="A58" s="39" t="s">
        <v>131</v>
      </c>
      <c r="B58" s="40" t="s">
        <v>130</v>
      </c>
      <c r="C58" s="40" t="s">
        <v>1</v>
      </c>
      <c r="D58" s="41">
        <v>600</v>
      </c>
      <c r="E58" s="40" t="s">
        <v>256</v>
      </c>
      <c r="F58" s="43" t="s">
        <v>371</v>
      </c>
      <c r="G58" s="46" t="s">
        <v>373</v>
      </c>
      <c r="I58" s="4" t="s">
        <v>131</v>
      </c>
      <c r="J58" s="4" t="s">
        <v>130</v>
      </c>
      <c r="K58" s="4" t="s">
        <v>2</v>
      </c>
      <c r="L58" s="4" t="s">
        <v>1</v>
      </c>
      <c r="M58" s="4" t="s">
        <v>0</v>
      </c>
      <c r="N58" s="3">
        <v>600</v>
      </c>
      <c r="O58" t="str">
        <f t="shared" si="0"/>
        <v>1999年11月38号凭证</v>
      </c>
      <c r="P58" t="str">
        <f t="shared" si="1"/>
        <v>JJ1999000017</v>
      </c>
    </row>
    <row r="59" spans="1:16" ht="14.25">
      <c r="A59" s="39" t="s">
        <v>129</v>
      </c>
      <c r="B59" s="40" t="s">
        <v>127</v>
      </c>
      <c r="C59" s="40" t="s">
        <v>1</v>
      </c>
      <c r="D59" s="41">
        <v>650</v>
      </c>
      <c r="E59" s="40" t="s">
        <v>256</v>
      </c>
      <c r="F59" s="43" t="s">
        <v>375</v>
      </c>
      <c r="G59" s="46" t="s">
        <v>376</v>
      </c>
      <c r="I59" s="4" t="s">
        <v>129</v>
      </c>
      <c r="J59" s="4" t="s">
        <v>127</v>
      </c>
      <c r="K59" s="4" t="s">
        <v>2</v>
      </c>
      <c r="L59" s="4" t="s">
        <v>1</v>
      </c>
      <c r="M59" s="4" t="s">
        <v>0</v>
      </c>
      <c r="N59" s="3">
        <v>650</v>
      </c>
      <c r="O59" t="str">
        <f t="shared" si="0"/>
        <v>2000年1月33号凭证</v>
      </c>
      <c r="P59" t="str">
        <f t="shared" si="1"/>
        <v>JJ1999000013</v>
      </c>
    </row>
    <row r="60" spans="1:16" ht="14.25">
      <c r="A60" s="39" t="s">
        <v>128</v>
      </c>
      <c r="B60" s="40" t="s">
        <v>127</v>
      </c>
      <c r="C60" s="40" t="s">
        <v>1</v>
      </c>
      <c r="D60" s="41">
        <v>650</v>
      </c>
      <c r="E60" s="40" t="s">
        <v>256</v>
      </c>
      <c r="F60" s="43" t="s">
        <v>375</v>
      </c>
      <c r="G60" s="46" t="s">
        <v>377</v>
      </c>
      <c r="I60" s="4" t="s">
        <v>128</v>
      </c>
      <c r="J60" s="4" t="s">
        <v>127</v>
      </c>
      <c r="K60" s="4" t="s">
        <v>2</v>
      </c>
      <c r="L60" s="4" t="s">
        <v>1</v>
      </c>
      <c r="M60" s="4" t="s">
        <v>0</v>
      </c>
      <c r="N60" s="3">
        <v>650</v>
      </c>
      <c r="O60" t="str">
        <f t="shared" si="0"/>
        <v>2000年1月33号凭证</v>
      </c>
      <c r="P60" t="str">
        <f t="shared" si="1"/>
        <v>JJ1999000014</v>
      </c>
    </row>
    <row r="61" spans="1:16" ht="14.25">
      <c r="A61" s="39" t="s">
        <v>126</v>
      </c>
      <c r="B61" s="40" t="s">
        <v>52</v>
      </c>
      <c r="C61" s="40" t="s">
        <v>1</v>
      </c>
      <c r="D61" s="41">
        <v>650</v>
      </c>
      <c r="E61" s="40" t="s">
        <v>256</v>
      </c>
      <c r="F61" s="43" t="s">
        <v>379</v>
      </c>
      <c r="G61" s="50" t="s">
        <v>380</v>
      </c>
      <c r="I61" s="17" t="s">
        <v>126</v>
      </c>
      <c r="J61" s="17" t="s">
        <v>52</v>
      </c>
      <c r="K61" s="17" t="s">
        <v>2</v>
      </c>
      <c r="L61" s="17" t="s">
        <v>1</v>
      </c>
      <c r="M61" s="17" t="s">
        <v>0</v>
      </c>
      <c r="N61" s="16">
        <v>650</v>
      </c>
      <c r="O61" t="str">
        <f t="shared" si="0"/>
        <v>2000年6月114号凭证</v>
      </c>
      <c r="P61" t="str">
        <f t="shared" si="1"/>
        <v>JJ2000000011</v>
      </c>
    </row>
    <row r="62" spans="1:16" ht="14.25">
      <c r="A62" s="39" t="s">
        <v>125</v>
      </c>
      <c r="B62" s="40" t="s">
        <v>124</v>
      </c>
      <c r="C62" s="40" t="s">
        <v>1</v>
      </c>
      <c r="D62" s="41">
        <v>800</v>
      </c>
      <c r="E62" s="40" t="s">
        <v>256</v>
      </c>
      <c r="F62" s="51" t="s">
        <v>383</v>
      </c>
      <c r="G62" s="50" t="s">
        <v>384</v>
      </c>
      <c r="I62" s="4" t="s">
        <v>125</v>
      </c>
      <c r="J62" s="4" t="s">
        <v>124</v>
      </c>
      <c r="K62" s="4" t="s">
        <v>2</v>
      </c>
      <c r="L62" s="4" t="s">
        <v>1</v>
      </c>
      <c r="M62" s="4" t="s">
        <v>0</v>
      </c>
      <c r="N62" s="3">
        <v>800</v>
      </c>
      <c r="O62" t="str">
        <f t="shared" si="0"/>
        <v>2000年9月174号凭证</v>
      </c>
      <c r="P62" t="str">
        <f t="shared" si="1"/>
        <v>JJ2000000006</v>
      </c>
    </row>
    <row r="63" spans="1:16" ht="14.25">
      <c r="A63" s="39" t="s">
        <v>123</v>
      </c>
      <c r="B63" s="40" t="s">
        <v>122</v>
      </c>
      <c r="C63" s="40" t="s">
        <v>1</v>
      </c>
      <c r="D63" s="41">
        <v>740</v>
      </c>
      <c r="E63" s="40" t="s">
        <v>256</v>
      </c>
      <c r="F63" s="51" t="s">
        <v>385</v>
      </c>
      <c r="G63" s="50" t="s">
        <v>386</v>
      </c>
      <c r="I63" s="4" t="s">
        <v>123</v>
      </c>
      <c r="J63" s="4" t="s">
        <v>122</v>
      </c>
      <c r="K63" s="4" t="s">
        <v>2</v>
      </c>
      <c r="L63" s="4" t="s">
        <v>1</v>
      </c>
      <c r="M63" s="4" t="s">
        <v>0</v>
      </c>
      <c r="N63" s="3">
        <v>740</v>
      </c>
      <c r="O63" t="str">
        <f t="shared" si="0"/>
        <v>2000年9月64号凭证</v>
      </c>
      <c r="P63" t="str">
        <f t="shared" si="1"/>
        <v>TY2000000055</v>
      </c>
    </row>
    <row r="64" spans="1:16" ht="14.25">
      <c r="A64" s="39" t="s">
        <v>121</v>
      </c>
      <c r="B64" s="40" t="s">
        <v>120</v>
      </c>
      <c r="C64" s="40" t="s">
        <v>1</v>
      </c>
      <c r="D64" s="41">
        <v>650</v>
      </c>
      <c r="E64" s="40" t="s">
        <v>388</v>
      </c>
      <c r="F64" s="43" t="s">
        <v>389</v>
      </c>
      <c r="G64" s="46" t="s">
        <v>390</v>
      </c>
      <c r="I64" s="4" t="s">
        <v>121</v>
      </c>
      <c r="J64" s="4" t="s">
        <v>120</v>
      </c>
      <c r="K64" s="4" t="s">
        <v>2</v>
      </c>
      <c r="L64" s="4" t="s">
        <v>1</v>
      </c>
      <c r="M64" s="4" t="s">
        <v>25</v>
      </c>
      <c r="N64" s="3">
        <v>650</v>
      </c>
      <c r="O64" t="str">
        <f t="shared" si="0"/>
        <v>2000年10月164号凭证</v>
      </c>
      <c r="P64" t="str">
        <f t="shared" si="1"/>
        <v>JJ2000000012</v>
      </c>
    </row>
    <row r="65" spans="1:16" ht="14.25">
      <c r="A65" s="39" t="s">
        <v>119</v>
      </c>
      <c r="B65" s="40" t="s">
        <v>118</v>
      </c>
      <c r="C65" s="40" t="s">
        <v>1</v>
      </c>
      <c r="D65" s="41">
        <v>750</v>
      </c>
      <c r="E65" s="40" t="s">
        <v>256</v>
      </c>
      <c r="F65" s="43" t="s">
        <v>389</v>
      </c>
      <c r="G65" s="46" t="s">
        <v>391</v>
      </c>
      <c r="I65" s="8" t="s">
        <v>119</v>
      </c>
      <c r="J65" s="8" t="s">
        <v>118</v>
      </c>
      <c r="K65" s="8" t="s">
        <v>2</v>
      </c>
      <c r="L65" s="8" t="s">
        <v>1</v>
      </c>
      <c r="M65" s="8" t="s">
        <v>0</v>
      </c>
      <c r="N65" s="7">
        <v>750</v>
      </c>
      <c r="O65" t="str">
        <f t="shared" si="0"/>
        <v>2000年10月164号凭证</v>
      </c>
      <c r="P65" t="str">
        <f t="shared" si="1"/>
        <v>JJ2000000007</v>
      </c>
    </row>
    <row r="66" spans="1:16" ht="14.25">
      <c r="A66" s="39" t="s">
        <v>117</v>
      </c>
      <c r="B66" s="40" t="s">
        <v>116</v>
      </c>
      <c r="C66" s="40" t="s">
        <v>1</v>
      </c>
      <c r="D66" s="41">
        <v>1300</v>
      </c>
      <c r="E66" s="40" t="s">
        <v>393</v>
      </c>
      <c r="F66" s="51" t="s">
        <v>394</v>
      </c>
      <c r="G66" s="50" t="s">
        <v>396</v>
      </c>
      <c r="I66" s="17" t="s">
        <v>117</v>
      </c>
      <c r="J66" s="17" t="s">
        <v>116</v>
      </c>
      <c r="K66" s="17" t="s">
        <v>30</v>
      </c>
      <c r="L66" s="17" t="s">
        <v>1</v>
      </c>
      <c r="M66" s="17" t="s">
        <v>115</v>
      </c>
      <c r="N66" s="16">
        <v>1300</v>
      </c>
      <c r="O66" t="str">
        <f t="shared" si="0"/>
        <v>2001年4月3号凭证</v>
      </c>
      <c r="P66" t="str">
        <f t="shared" si="1"/>
        <v>JJ2000000004</v>
      </c>
    </row>
    <row r="67" spans="1:16" ht="14.25">
      <c r="A67" s="39" t="s">
        <v>114</v>
      </c>
      <c r="B67" s="40" t="s">
        <v>112</v>
      </c>
      <c r="C67" s="40" t="s">
        <v>1</v>
      </c>
      <c r="D67" s="41">
        <v>525</v>
      </c>
      <c r="E67" s="40" t="s">
        <v>256</v>
      </c>
      <c r="F67" s="43" t="s">
        <v>398</v>
      </c>
      <c r="G67" s="50" t="s">
        <v>399</v>
      </c>
      <c r="I67" s="4" t="s">
        <v>114</v>
      </c>
      <c r="J67" s="4" t="s">
        <v>112</v>
      </c>
      <c r="K67" s="4" t="s">
        <v>2</v>
      </c>
      <c r="L67" s="4" t="s">
        <v>1</v>
      </c>
      <c r="M67" s="4" t="s">
        <v>0</v>
      </c>
      <c r="N67" s="3">
        <v>525</v>
      </c>
      <c r="O67" t="str">
        <f t="shared" ref="O67:O130" si="2">VLOOKUP(I67,A:G,6,0)</f>
        <v>2001年6月114号凭证</v>
      </c>
      <c r="P67" t="str">
        <f t="shared" ref="P67:P130" si="3">VLOOKUP(I67,A:G,7,0)</f>
        <v>JJ2001000024</v>
      </c>
    </row>
    <row r="68" spans="1:16" ht="14.25">
      <c r="A68" s="39" t="s">
        <v>113</v>
      </c>
      <c r="B68" s="40" t="s">
        <v>112</v>
      </c>
      <c r="C68" s="40" t="s">
        <v>1</v>
      </c>
      <c r="D68" s="41">
        <v>525</v>
      </c>
      <c r="E68" s="40" t="s">
        <v>256</v>
      </c>
      <c r="F68" s="43" t="s">
        <v>398</v>
      </c>
      <c r="G68" s="46" t="s">
        <v>400</v>
      </c>
      <c r="I68" s="4" t="s">
        <v>113</v>
      </c>
      <c r="J68" s="4" t="s">
        <v>112</v>
      </c>
      <c r="K68" s="4" t="s">
        <v>2</v>
      </c>
      <c r="L68" s="4" t="s">
        <v>1</v>
      </c>
      <c r="M68" s="4" t="s">
        <v>0</v>
      </c>
      <c r="N68" s="3">
        <v>525</v>
      </c>
      <c r="O68" t="str">
        <f t="shared" si="2"/>
        <v>2001年6月114号凭证</v>
      </c>
      <c r="P68" t="str">
        <f t="shared" si="3"/>
        <v>JJ2001000025</v>
      </c>
    </row>
    <row r="69" spans="1:16" ht="14.25">
      <c r="A69" s="39" t="s">
        <v>111</v>
      </c>
      <c r="B69" s="40" t="s">
        <v>110</v>
      </c>
      <c r="C69" s="40" t="s">
        <v>1</v>
      </c>
      <c r="D69" s="41">
        <v>930</v>
      </c>
      <c r="E69" s="40" t="s">
        <v>256</v>
      </c>
      <c r="F69" s="43" t="s">
        <v>402</v>
      </c>
      <c r="G69" s="46" t="s">
        <v>403</v>
      </c>
      <c r="I69" s="4" t="s">
        <v>111</v>
      </c>
      <c r="J69" s="4" t="s">
        <v>110</v>
      </c>
      <c r="K69" s="4" t="s">
        <v>2</v>
      </c>
      <c r="L69" s="4" t="s">
        <v>1</v>
      </c>
      <c r="M69" s="4" t="s">
        <v>0</v>
      </c>
      <c r="N69" s="3">
        <v>930</v>
      </c>
      <c r="O69" t="str">
        <f t="shared" si="2"/>
        <v>2001年6月145号凭证</v>
      </c>
      <c r="P69" t="str">
        <f t="shared" si="3"/>
        <v>JJ2001000011</v>
      </c>
    </row>
    <row r="70" spans="1:16" ht="14.25">
      <c r="A70" s="39" t="s">
        <v>109</v>
      </c>
      <c r="B70" s="40" t="s">
        <v>35</v>
      </c>
      <c r="C70" s="40" t="s">
        <v>1</v>
      </c>
      <c r="D70" s="41">
        <v>580</v>
      </c>
      <c r="E70" s="40" t="s">
        <v>256</v>
      </c>
      <c r="F70" s="43" t="s">
        <v>402</v>
      </c>
      <c r="G70" s="50" t="s">
        <v>404</v>
      </c>
      <c r="I70" s="4" t="s">
        <v>109</v>
      </c>
      <c r="J70" s="4" t="s">
        <v>35</v>
      </c>
      <c r="K70" s="4" t="s">
        <v>2</v>
      </c>
      <c r="L70" s="4" t="s">
        <v>1</v>
      </c>
      <c r="M70" s="4" t="s">
        <v>0</v>
      </c>
      <c r="N70" s="3">
        <v>580</v>
      </c>
      <c r="O70" t="str">
        <f t="shared" si="2"/>
        <v>2001年6月145号凭证</v>
      </c>
      <c r="P70" t="str">
        <f t="shared" si="3"/>
        <v>JJ2001000022</v>
      </c>
    </row>
    <row r="71" spans="1:16" ht="14.25">
      <c r="A71" s="39" t="s">
        <v>108</v>
      </c>
      <c r="B71" s="40" t="s">
        <v>52</v>
      </c>
      <c r="C71" s="40" t="s">
        <v>1</v>
      </c>
      <c r="D71" s="41">
        <v>1300</v>
      </c>
      <c r="E71" s="40" t="s">
        <v>256</v>
      </c>
      <c r="F71" s="48" t="s">
        <v>406</v>
      </c>
      <c r="G71" s="46" t="s">
        <v>407</v>
      </c>
      <c r="I71" s="17" t="s">
        <v>108</v>
      </c>
      <c r="J71" s="17" t="s">
        <v>52</v>
      </c>
      <c r="K71" s="17" t="s">
        <v>30</v>
      </c>
      <c r="L71" s="17" t="s">
        <v>1</v>
      </c>
      <c r="M71" s="17" t="s">
        <v>0</v>
      </c>
      <c r="N71" s="16">
        <v>1300</v>
      </c>
      <c r="O71" t="str">
        <f t="shared" si="2"/>
        <v>2001年8月217号凭证</v>
      </c>
      <c r="P71" t="str">
        <f t="shared" si="3"/>
        <v>JJ2001000004</v>
      </c>
    </row>
    <row r="72" spans="1:16" ht="14.25">
      <c r="A72" s="39" t="s">
        <v>107</v>
      </c>
      <c r="B72" s="40" t="s">
        <v>105</v>
      </c>
      <c r="C72" s="40" t="s">
        <v>1</v>
      </c>
      <c r="D72" s="41">
        <v>680</v>
      </c>
      <c r="E72" s="40" t="s">
        <v>256</v>
      </c>
      <c r="F72" s="43" t="s">
        <v>409</v>
      </c>
      <c r="G72" s="50" t="s">
        <v>410</v>
      </c>
      <c r="I72" s="17" t="s">
        <v>107</v>
      </c>
      <c r="J72" s="17" t="s">
        <v>105</v>
      </c>
      <c r="K72" s="17" t="s">
        <v>2</v>
      </c>
      <c r="L72" s="17" t="s">
        <v>1</v>
      </c>
      <c r="M72" s="17" t="s">
        <v>0</v>
      </c>
      <c r="N72" s="16">
        <v>680</v>
      </c>
      <c r="O72" t="str">
        <f t="shared" si="2"/>
        <v>2001年8月219号凭证</v>
      </c>
      <c r="P72" t="str">
        <f t="shared" si="3"/>
        <v>JJ2001000017</v>
      </c>
    </row>
    <row r="73" spans="1:16" ht="14.25">
      <c r="A73" s="39" t="s">
        <v>106</v>
      </c>
      <c r="B73" s="40" t="s">
        <v>105</v>
      </c>
      <c r="C73" s="40" t="s">
        <v>1</v>
      </c>
      <c r="D73" s="41">
        <v>680</v>
      </c>
      <c r="E73" s="40" t="s">
        <v>256</v>
      </c>
      <c r="F73" s="43" t="s">
        <v>409</v>
      </c>
      <c r="G73" s="50" t="s">
        <v>411</v>
      </c>
      <c r="I73" s="17" t="s">
        <v>106</v>
      </c>
      <c r="J73" s="17" t="s">
        <v>105</v>
      </c>
      <c r="K73" s="17" t="s">
        <v>2</v>
      </c>
      <c r="L73" s="17" t="s">
        <v>1</v>
      </c>
      <c r="M73" s="17" t="s">
        <v>0</v>
      </c>
      <c r="N73" s="16">
        <v>680</v>
      </c>
      <c r="O73" t="str">
        <f t="shared" si="2"/>
        <v>2001年8月219号凭证</v>
      </c>
      <c r="P73" t="str">
        <f t="shared" si="3"/>
        <v>JJ2001000018</v>
      </c>
    </row>
    <row r="74" spans="1:16" ht="14.25">
      <c r="A74" s="39" t="s">
        <v>104</v>
      </c>
      <c r="B74" s="40" t="s">
        <v>99</v>
      </c>
      <c r="C74" s="40" t="s">
        <v>1</v>
      </c>
      <c r="D74" s="41">
        <v>620</v>
      </c>
      <c r="E74" s="40" t="s">
        <v>256</v>
      </c>
      <c r="F74" s="43" t="s">
        <v>413</v>
      </c>
      <c r="G74" s="46" t="s">
        <v>414</v>
      </c>
      <c r="I74" s="24" t="s">
        <v>104</v>
      </c>
      <c r="J74" s="24" t="s">
        <v>99</v>
      </c>
      <c r="K74" s="24" t="s">
        <v>2</v>
      </c>
      <c r="L74" s="24" t="s">
        <v>1</v>
      </c>
      <c r="M74" s="24" t="s">
        <v>0</v>
      </c>
      <c r="N74" s="23">
        <v>620</v>
      </c>
      <c r="O74" t="str">
        <f t="shared" si="2"/>
        <v>2002年1月248号凭证</v>
      </c>
      <c r="P74" t="str">
        <f t="shared" si="3"/>
        <v>JJ2002000041</v>
      </c>
    </row>
    <row r="75" spans="1:16" ht="14.25">
      <c r="A75" s="39" t="s">
        <v>103</v>
      </c>
      <c r="B75" s="40" t="s">
        <v>99</v>
      </c>
      <c r="C75" s="40" t="s">
        <v>1</v>
      </c>
      <c r="D75" s="41">
        <v>620</v>
      </c>
      <c r="E75" s="40" t="s">
        <v>256</v>
      </c>
      <c r="F75" s="43" t="s">
        <v>413</v>
      </c>
      <c r="G75" s="46" t="s">
        <v>415</v>
      </c>
      <c r="I75" s="20" t="s">
        <v>103</v>
      </c>
      <c r="J75" s="20" t="s">
        <v>99</v>
      </c>
      <c r="K75" s="20" t="s">
        <v>2</v>
      </c>
      <c r="L75" s="20" t="s">
        <v>1</v>
      </c>
      <c r="M75" s="20" t="s">
        <v>0</v>
      </c>
      <c r="N75" s="19">
        <v>620</v>
      </c>
      <c r="O75" t="str">
        <f t="shared" si="2"/>
        <v>2002年1月248号凭证</v>
      </c>
      <c r="P75" t="str">
        <f t="shared" si="3"/>
        <v>JJ2002000042</v>
      </c>
    </row>
    <row r="76" spans="1:16" ht="14.25">
      <c r="A76" s="39" t="s">
        <v>102</v>
      </c>
      <c r="B76" s="40" t="s">
        <v>99</v>
      </c>
      <c r="C76" s="40" t="s">
        <v>1</v>
      </c>
      <c r="D76" s="41">
        <v>620</v>
      </c>
      <c r="E76" s="40" t="s">
        <v>256</v>
      </c>
      <c r="F76" s="43" t="s">
        <v>413</v>
      </c>
      <c r="G76" s="46" t="s">
        <v>416</v>
      </c>
      <c r="I76" s="20" t="s">
        <v>102</v>
      </c>
      <c r="J76" s="20" t="s">
        <v>99</v>
      </c>
      <c r="K76" s="20" t="s">
        <v>2</v>
      </c>
      <c r="L76" s="20" t="s">
        <v>1</v>
      </c>
      <c r="M76" s="20" t="s">
        <v>0</v>
      </c>
      <c r="N76" s="19">
        <v>620</v>
      </c>
      <c r="O76" t="str">
        <f t="shared" si="2"/>
        <v>2002年1月248号凭证</v>
      </c>
      <c r="P76" t="str">
        <f t="shared" si="3"/>
        <v>JJ2002000043</v>
      </c>
    </row>
    <row r="77" spans="1:16" ht="14.25">
      <c r="A77" s="39" t="s">
        <v>101</v>
      </c>
      <c r="B77" s="40" t="s">
        <v>99</v>
      </c>
      <c r="C77" s="40" t="s">
        <v>1</v>
      </c>
      <c r="D77" s="41">
        <v>620</v>
      </c>
      <c r="E77" s="40" t="s">
        <v>256</v>
      </c>
      <c r="F77" s="43" t="s">
        <v>413</v>
      </c>
      <c r="G77" s="46" t="s">
        <v>417</v>
      </c>
      <c r="I77" s="20" t="s">
        <v>101</v>
      </c>
      <c r="J77" s="20" t="s">
        <v>99</v>
      </c>
      <c r="K77" s="20" t="s">
        <v>2</v>
      </c>
      <c r="L77" s="20" t="s">
        <v>1</v>
      </c>
      <c r="M77" s="20" t="s">
        <v>0</v>
      </c>
      <c r="N77" s="19">
        <v>620</v>
      </c>
      <c r="O77" t="str">
        <f t="shared" si="2"/>
        <v>2002年1月248号凭证</v>
      </c>
      <c r="P77" t="str">
        <f t="shared" si="3"/>
        <v>JJ2002000044</v>
      </c>
    </row>
    <row r="78" spans="1:16" ht="14.25">
      <c r="A78" s="39" t="s">
        <v>100</v>
      </c>
      <c r="B78" s="40" t="s">
        <v>99</v>
      </c>
      <c r="C78" s="40" t="s">
        <v>1</v>
      </c>
      <c r="D78" s="41">
        <v>620</v>
      </c>
      <c r="E78" s="40" t="s">
        <v>256</v>
      </c>
      <c r="F78" s="43" t="s">
        <v>413</v>
      </c>
      <c r="G78" s="46" t="s">
        <v>418</v>
      </c>
      <c r="I78" s="20" t="s">
        <v>100</v>
      </c>
      <c r="J78" s="20" t="s">
        <v>99</v>
      </c>
      <c r="K78" s="20" t="s">
        <v>2</v>
      </c>
      <c r="L78" s="20" t="s">
        <v>1</v>
      </c>
      <c r="M78" s="20" t="s">
        <v>0</v>
      </c>
      <c r="N78" s="19">
        <v>620</v>
      </c>
      <c r="O78" t="str">
        <f t="shared" si="2"/>
        <v>2002年1月248号凭证</v>
      </c>
      <c r="P78" t="str">
        <f t="shared" si="3"/>
        <v>JJ2002000045</v>
      </c>
    </row>
    <row r="79" spans="1:16" ht="14.25">
      <c r="A79" s="39" t="s">
        <v>98</v>
      </c>
      <c r="B79" s="40" t="s">
        <v>97</v>
      </c>
      <c r="C79" s="40" t="s">
        <v>1</v>
      </c>
      <c r="D79" s="41">
        <v>840</v>
      </c>
      <c r="E79" s="40" t="s">
        <v>256</v>
      </c>
      <c r="F79" s="43" t="s">
        <v>413</v>
      </c>
      <c r="G79" s="46" t="s">
        <v>419</v>
      </c>
      <c r="I79" s="12" t="s">
        <v>98</v>
      </c>
      <c r="J79" s="12" t="s">
        <v>97</v>
      </c>
      <c r="K79" s="12" t="s">
        <v>2</v>
      </c>
      <c r="L79" s="12" t="s">
        <v>1</v>
      </c>
      <c r="M79" s="12" t="s">
        <v>0</v>
      </c>
      <c r="N79" s="11">
        <v>840</v>
      </c>
      <c r="O79" t="str">
        <f t="shared" si="2"/>
        <v>2002年1月248号凭证</v>
      </c>
      <c r="P79" t="str">
        <f t="shared" si="3"/>
        <v>JJ2002000023</v>
      </c>
    </row>
    <row r="80" spans="1:16" ht="14.25">
      <c r="A80" s="39" t="s">
        <v>96</v>
      </c>
      <c r="B80" s="40" t="s">
        <v>95</v>
      </c>
      <c r="C80" s="40" t="s">
        <v>1</v>
      </c>
      <c r="D80" s="41">
        <v>500</v>
      </c>
      <c r="E80" s="40" t="s">
        <v>256</v>
      </c>
      <c r="F80" s="43" t="s">
        <v>420</v>
      </c>
      <c r="G80" s="46" t="s">
        <v>421</v>
      </c>
      <c r="I80" s="12" t="s">
        <v>96</v>
      </c>
      <c r="J80" s="12" t="s">
        <v>95</v>
      </c>
      <c r="K80" s="12" t="s">
        <v>2</v>
      </c>
      <c r="L80" s="12" t="s">
        <v>1</v>
      </c>
      <c r="M80" s="12" t="s">
        <v>0</v>
      </c>
      <c r="N80" s="11">
        <v>500</v>
      </c>
      <c r="O80" t="str">
        <f t="shared" si="2"/>
        <v>2002年1月249号凭证</v>
      </c>
      <c r="P80" t="str">
        <f t="shared" si="3"/>
        <v>JJ2002000070</v>
      </c>
    </row>
    <row r="81" spans="1:16" ht="14.25">
      <c r="A81" s="39" t="s">
        <v>94</v>
      </c>
      <c r="B81" s="40" t="s">
        <v>93</v>
      </c>
      <c r="C81" s="40" t="s">
        <v>1</v>
      </c>
      <c r="D81" s="41">
        <v>850</v>
      </c>
      <c r="E81" s="40" t="s">
        <v>256</v>
      </c>
      <c r="F81" s="43" t="s">
        <v>423</v>
      </c>
      <c r="G81" s="46" t="s">
        <v>424</v>
      </c>
      <c r="I81" s="12" t="s">
        <v>94</v>
      </c>
      <c r="J81" s="12" t="s">
        <v>93</v>
      </c>
      <c r="K81" s="12" t="s">
        <v>2</v>
      </c>
      <c r="L81" s="12" t="s">
        <v>1</v>
      </c>
      <c r="M81" s="12" t="s">
        <v>0</v>
      </c>
      <c r="N81" s="11">
        <v>850</v>
      </c>
      <c r="O81" t="str">
        <f t="shared" si="2"/>
        <v>2002年3月124号凭证</v>
      </c>
      <c r="P81" t="str">
        <f t="shared" si="3"/>
        <v>JJ2002000019</v>
      </c>
    </row>
    <row r="82" spans="1:16" ht="14.25">
      <c r="A82" s="39" t="s">
        <v>92</v>
      </c>
      <c r="B82" s="40" t="s">
        <v>35</v>
      </c>
      <c r="C82" s="40" t="s">
        <v>1</v>
      </c>
      <c r="D82" s="41">
        <v>530</v>
      </c>
      <c r="E82" s="40" t="s">
        <v>256</v>
      </c>
      <c r="F82" s="43" t="s">
        <v>426</v>
      </c>
      <c r="G82" s="46" t="s">
        <v>427</v>
      </c>
      <c r="I82" s="12" t="s">
        <v>92</v>
      </c>
      <c r="J82" s="12" t="s">
        <v>35</v>
      </c>
      <c r="K82" s="12" t="s">
        <v>2</v>
      </c>
      <c r="L82" s="12" t="s">
        <v>1</v>
      </c>
      <c r="M82" s="12" t="s">
        <v>0</v>
      </c>
      <c r="N82" s="11">
        <v>530</v>
      </c>
      <c r="O82" t="str">
        <f t="shared" si="2"/>
        <v>2002年5月65号凭证</v>
      </c>
      <c r="P82" t="str">
        <f t="shared" si="3"/>
        <v>JJ2002000067</v>
      </c>
    </row>
    <row r="83" spans="1:16" ht="14.25">
      <c r="A83" s="39" t="s">
        <v>91</v>
      </c>
      <c r="B83" s="40" t="s">
        <v>90</v>
      </c>
      <c r="C83" s="40" t="s">
        <v>1</v>
      </c>
      <c r="D83" s="41">
        <v>520</v>
      </c>
      <c r="E83" s="40" t="s">
        <v>256</v>
      </c>
      <c r="F83" s="43" t="s">
        <v>428</v>
      </c>
      <c r="G83" s="46" t="s">
        <v>429</v>
      </c>
      <c r="I83" s="12" t="s">
        <v>91</v>
      </c>
      <c r="J83" s="12" t="s">
        <v>90</v>
      </c>
      <c r="K83" s="12" t="s">
        <v>2</v>
      </c>
      <c r="L83" s="12" t="s">
        <v>1</v>
      </c>
      <c r="M83" s="12" t="s">
        <v>0</v>
      </c>
      <c r="N83" s="11">
        <v>520</v>
      </c>
      <c r="O83" t="str">
        <f t="shared" si="2"/>
        <v>2002年5月78号凭证</v>
      </c>
      <c r="P83" t="str">
        <f t="shared" si="3"/>
        <v>JJ2002000068</v>
      </c>
    </row>
    <row r="84" spans="1:16" ht="14.25">
      <c r="A84" s="39" t="s">
        <v>89</v>
      </c>
      <c r="B84" s="40" t="s">
        <v>35</v>
      </c>
      <c r="C84" s="40" t="s">
        <v>1</v>
      </c>
      <c r="D84" s="41">
        <v>590</v>
      </c>
      <c r="E84" s="40" t="s">
        <v>256</v>
      </c>
      <c r="F84" s="43" t="s">
        <v>431</v>
      </c>
      <c r="G84" s="46" t="s">
        <v>432</v>
      </c>
      <c r="I84" s="12" t="s">
        <v>89</v>
      </c>
      <c r="J84" s="12" t="s">
        <v>35</v>
      </c>
      <c r="K84" s="12" t="s">
        <v>2</v>
      </c>
      <c r="L84" s="12" t="s">
        <v>1</v>
      </c>
      <c r="M84" s="12" t="s">
        <v>0</v>
      </c>
      <c r="N84" s="11">
        <v>590</v>
      </c>
      <c r="O84" t="str">
        <f t="shared" si="2"/>
        <v>2002年5月94号凭证</v>
      </c>
      <c r="P84" t="str">
        <f t="shared" si="3"/>
        <v>JJ2002000050</v>
      </c>
    </row>
    <row r="85" spans="1:16" ht="14.25">
      <c r="A85" s="39" t="s">
        <v>88</v>
      </c>
      <c r="B85" s="40" t="s">
        <v>35</v>
      </c>
      <c r="C85" s="40" t="s">
        <v>1</v>
      </c>
      <c r="D85" s="41">
        <v>590</v>
      </c>
      <c r="E85" s="40" t="s">
        <v>256</v>
      </c>
      <c r="F85" s="43" t="s">
        <v>431</v>
      </c>
      <c r="G85" s="46" t="s">
        <v>433</v>
      </c>
      <c r="I85" s="12" t="s">
        <v>88</v>
      </c>
      <c r="J85" s="12" t="s">
        <v>35</v>
      </c>
      <c r="K85" s="12" t="s">
        <v>2</v>
      </c>
      <c r="L85" s="12" t="s">
        <v>1</v>
      </c>
      <c r="M85" s="12" t="s">
        <v>0</v>
      </c>
      <c r="N85" s="11">
        <v>590</v>
      </c>
      <c r="O85" t="str">
        <f t="shared" si="2"/>
        <v>2002年5月94号凭证</v>
      </c>
      <c r="P85" t="str">
        <f t="shared" si="3"/>
        <v>JJ2002000051</v>
      </c>
    </row>
    <row r="86" spans="1:16" ht="14.25">
      <c r="A86" s="39" t="s">
        <v>87</v>
      </c>
      <c r="B86" s="40" t="s">
        <v>35</v>
      </c>
      <c r="C86" s="40" t="s">
        <v>1</v>
      </c>
      <c r="D86" s="41">
        <v>580</v>
      </c>
      <c r="E86" s="40" t="s">
        <v>256</v>
      </c>
      <c r="F86" s="43" t="s">
        <v>434</v>
      </c>
      <c r="G86" s="46" t="s">
        <v>435</v>
      </c>
      <c r="I86" s="12" t="s">
        <v>87</v>
      </c>
      <c r="J86" s="12" t="s">
        <v>35</v>
      </c>
      <c r="K86" s="12" t="s">
        <v>2</v>
      </c>
      <c r="L86" s="12" t="s">
        <v>1</v>
      </c>
      <c r="M86" s="12" t="s">
        <v>0</v>
      </c>
      <c r="N86" s="11">
        <v>580</v>
      </c>
      <c r="O86" t="str">
        <f t="shared" si="2"/>
        <v>2002年6月146号凭证</v>
      </c>
      <c r="P86" t="str">
        <f t="shared" si="3"/>
        <v>JJ2002000059</v>
      </c>
    </row>
    <row r="87" spans="1:16" ht="14.25">
      <c r="A87" s="39" t="s">
        <v>86</v>
      </c>
      <c r="B87" s="40" t="s">
        <v>35</v>
      </c>
      <c r="C87" s="40" t="s">
        <v>1</v>
      </c>
      <c r="D87" s="41">
        <v>580</v>
      </c>
      <c r="E87" s="40" t="s">
        <v>256</v>
      </c>
      <c r="F87" s="43" t="s">
        <v>434</v>
      </c>
      <c r="G87" s="46" t="s">
        <v>436</v>
      </c>
      <c r="I87" s="12" t="s">
        <v>86</v>
      </c>
      <c r="J87" s="12" t="s">
        <v>35</v>
      </c>
      <c r="K87" s="12" t="s">
        <v>2</v>
      </c>
      <c r="L87" s="12" t="s">
        <v>1</v>
      </c>
      <c r="M87" s="12" t="s">
        <v>0</v>
      </c>
      <c r="N87" s="11">
        <v>580</v>
      </c>
      <c r="O87" t="str">
        <f t="shared" si="2"/>
        <v>2002年6月146号凭证</v>
      </c>
      <c r="P87" t="str">
        <f t="shared" si="3"/>
        <v>JJ2002000060</v>
      </c>
    </row>
    <row r="88" spans="1:16" ht="14.25">
      <c r="A88" s="39" t="s">
        <v>85</v>
      </c>
      <c r="B88" s="40" t="s">
        <v>52</v>
      </c>
      <c r="C88" s="40" t="s">
        <v>1</v>
      </c>
      <c r="D88" s="41">
        <v>730</v>
      </c>
      <c r="E88" s="40" t="s">
        <v>256</v>
      </c>
      <c r="F88" s="43" t="s">
        <v>437</v>
      </c>
      <c r="G88" s="46" t="s">
        <v>438</v>
      </c>
      <c r="I88" s="12" t="s">
        <v>85</v>
      </c>
      <c r="J88" s="12" t="s">
        <v>52</v>
      </c>
      <c r="K88" s="12" t="s">
        <v>2</v>
      </c>
      <c r="L88" s="12" t="s">
        <v>1</v>
      </c>
      <c r="M88" s="12" t="s">
        <v>0</v>
      </c>
      <c r="N88" s="11">
        <v>730</v>
      </c>
      <c r="O88" t="str">
        <f t="shared" si="2"/>
        <v>2002年8月210号凭证</v>
      </c>
      <c r="P88" t="str">
        <f t="shared" si="3"/>
        <v>JJ2002000028</v>
      </c>
    </row>
    <row r="89" spans="1:16" ht="14.25">
      <c r="A89" s="39" t="s">
        <v>84</v>
      </c>
      <c r="B89" s="40" t="s">
        <v>52</v>
      </c>
      <c r="C89" s="40" t="s">
        <v>1</v>
      </c>
      <c r="D89" s="41">
        <v>730</v>
      </c>
      <c r="E89" s="40" t="s">
        <v>256</v>
      </c>
      <c r="F89" s="43" t="s">
        <v>437</v>
      </c>
      <c r="G89" s="46" t="s">
        <v>439</v>
      </c>
      <c r="I89" s="12" t="s">
        <v>84</v>
      </c>
      <c r="J89" s="12" t="s">
        <v>52</v>
      </c>
      <c r="K89" s="12" t="s">
        <v>2</v>
      </c>
      <c r="L89" s="12" t="s">
        <v>1</v>
      </c>
      <c r="M89" s="12" t="s">
        <v>0</v>
      </c>
      <c r="N89" s="11">
        <v>730</v>
      </c>
      <c r="O89" t="str">
        <f t="shared" si="2"/>
        <v>2002年8月210号凭证</v>
      </c>
      <c r="P89" t="str">
        <f t="shared" si="3"/>
        <v>JJ2002000029</v>
      </c>
    </row>
    <row r="90" spans="1:16" ht="14.25">
      <c r="A90" s="39" t="s">
        <v>83</v>
      </c>
      <c r="B90" s="40" t="s">
        <v>52</v>
      </c>
      <c r="C90" s="40" t="s">
        <v>1</v>
      </c>
      <c r="D90" s="41">
        <v>730</v>
      </c>
      <c r="E90" s="40" t="s">
        <v>256</v>
      </c>
      <c r="F90" s="43" t="s">
        <v>437</v>
      </c>
      <c r="G90" s="46" t="s">
        <v>440</v>
      </c>
      <c r="I90" s="12" t="s">
        <v>83</v>
      </c>
      <c r="J90" s="12" t="s">
        <v>52</v>
      </c>
      <c r="K90" s="12" t="s">
        <v>2</v>
      </c>
      <c r="L90" s="12" t="s">
        <v>1</v>
      </c>
      <c r="M90" s="12" t="s">
        <v>0</v>
      </c>
      <c r="N90" s="11">
        <v>730</v>
      </c>
      <c r="O90" t="str">
        <f t="shared" si="2"/>
        <v>2002年8月210号凭证</v>
      </c>
      <c r="P90" t="str">
        <f t="shared" si="3"/>
        <v>JJ2002000030</v>
      </c>
    </row>
    <row r="91" spans="1:16" ht="14.25">
      <c r="A91" s="39" t="s">
        <v>82</v>
      </c>
      <c r="B91" s="40" t="s">
        <v>52</v>
      </c>
      <c r="C91" s="40" t="s">
        <v>1</v>
      </c>
      <c r="D91" s="41">
        <v>730</v>
      </c>
      <c r="E91" s="40" t="s">
        <v>256</v>
      </c>
      <c r="F91" s="43" t="s">
        <v>437</v>
      </c>
      <c r="G91" s="46" t="s">
        <v>441</v>
      </c>
      <c r="I91" s="12" t="s">
        <v>82</v>
      </c>
      <c r="J91" s="12" t="s">
        <v>52</v>
      </c>
      <c r="K91" s="12" t="s">
        <v>2</v>
      </c>
      <c r="L91" s="12" t="s">
        <v>1</v>
      </c>
      <c r="M91" s="12" t="s">
        <v>0</v>
      </c>
      <c r="N91" s="11">
        <v>730</v>
      </c>
      <c r="O91" t="str">
        <f t="shared" si="2"/>
        <v>2002年8月210号凭证</v>
      </c>
      <c r="P91" t="str">
        <f t="shared" si="3"/>
        <v>JJ2002000031</v>
      </c>
    </row>
    <row r="92" spans="1:16" ht="14.25">
      <c r="A92" s="39" t="s">
        <v>81</v>
      </c>
      <c r="B92" s="40" t="s">
        <v>52</v>
      </c>
      <c r="C92" s="40" t="s">
        <v>1</v>
      </c>
      <c r="D92" s="41">
        <v>730</v>
      </c>
      <c r="E92" s="40" t="s">
        <v>256</v>
      </c>
      <c r="F92" s="43" t="s">
        <v>437</v>
      </c>
      <c r="G92" s="46" t="s">
        <v>442</v>
      </c>
      <c r="I92" s="12" t="s">
        <v>81</v>
      </c>
      <c r="J92" s="12" t="s">
        <v>52</v>
      </c>
      <c r="K92" s="12" t="s">
        <v>2</v>
      </c>
      <c r="L92" s="12" t="s">
        <v>1</v>
      </c>
      <c r="M92" s="12" t="s">
        <v>0</v>
      </c>
      <c r="N92" s="11">
        <v>730</v>
      </c>
      <c r="O92" t="str">
        <f t="shared" si="2"/>
        <v>2002年8月210号凭证</v>
      </c>
      <c r="P92" t="str">
        <f t="shared" si="3"/>
        <v>JJ2002000032</v>
      </c>
    </row>
    <row r="93" spans="1:16" ht="14.25">
      <c r="A93" s="39" t="s">
        <v>80</v>
      </c>
      <c r="B93" s="40" t="s">
        <v>78</v>
      </c>
      <c r="C93" s="40" t="s">
        <v>1</v>
      </c>
      <c r="D93" s="41">
        <v>590</v>
      </c>
      <c r="E93" s="40" t="s">
        <v>256</v>
      </c>
      <c r="F93" s="43" t="s">
        <v>444</v>
      </c>
      <c r="G93" s="50" t="s">
        <v>445</v>
      </c>
      <c r="I93" s="12" t="s">
        <v>80</v>
      </c>
      <c r="J93" s="12" t="s">
        <v>78</v>
      </c>
      <c r="K93" s="12" t="s">
        <v>2</v>
      </c>
      <c r="L93" s="12" t="s">
        <v>1</v>
      </c>
      <c r="M93" s="12" t="s">
        <v>0</v>
      </c>
      <c r="N93" s="11">
        <v>590</v>
      </c>
      <c r="O93" t="str">
        <f t="shared" si="2"/>
        <v>2002年9月199号凭证</v>
      </c>
      <c r="P93" t="str">
        <f t="shared" si="3"/>
        <v>JJ2002000053</v>
      </c>
    </row>
    <row r="94" spans="1:16" ht="14.25">
      <c r="A94" s="39" t="s">
        <v>79</v>
      </c>
      <c r="B94" s="40" t="s">
        <v>78</v>
      </c>
      <c r="C94" s="40" t="s">
        <v>1</v>
      </c>
      <c r="D94" s="41">
        <v>590</v>
      </c>
      <c r="E94" s="40" t="s">
        <v>256</v>
      </c>
      <c r="F94" s="43" t="s">
        <v>444</v>
      </c>
      <c r="G94" s="50" t="s">
        <v>446</v>
      </c>
      <c r="I94" s="12" t="s">
        <v>79</v>
      </c>
      <c r="J94" s="12" t="s">
        <v>78</v>
      </c>
      <c r="K94" s="12" t="s">
        <v>2</v>
      </c>
      <c r="L94" s="12" t="s">
        <v>1</v>
      </c>
      <c r="M94" s="12" t="s">
        <v>0</v>
      </c>
      <c r="N94" s="11">
        <v>590</v>
      </c>
      <c r="O94" t="str">
        <f t="shared" si="2"/>
        <v>2002年9月199号凭证</v>
      </c>
      <c r="P94" t="str">
        <f t="shared" si="3"/>
        <v>JJ2002000054</v>
      </c>
    </row>
    <row r="95" spans="1:16" ht="14.25">
      <c r="A95" s="39" t="s">
        <v>77</v>
      </c>
      <c r="B95" s="40" t="s">
        <v>76</v>
      </c>
      <c r="C95" s="40" t="s">
        <v>75</v>
      </c>
      <c r="D95" s="41">
        <v>2975</v>
      </c>
      <c r="E95" s="40" t="s">
        <v>448</v>
      </c>
      <c r="F95" s="48" t="s">
        <v>449</v>
      </c>
      <c r="G95" s="50" t="s">
        <v>450</v>
      </c>
      <c r="I95" s="17" t="s">
        <v>77</v>
      </c>
      <c r="J95" s="17" t="s">
        <v>76</v>
      </c>
      <c r="K95" s="17" t="s">
        <v>30</v>
      </c>
      <c r="L95" s="17" t="s">
        <v>75</v>
      </c>
      <c r="M95" s="17" t="s">
        <v>74</v>
      </c>
      <c r="N95" s="16">
        <v>2975</v>
      </c>
      <c r="O95" t="str">
        <f t="shared" si="2"/>
        <v>2002年12月117号凭证</v>
      </c>
      <c r="P95" t="str">
        <f t="shared" si="3"/>
        <v>JJ2002000016</v>
      </c>
    </row>
    <row r="96" spans="1:16" ht="14.25">
      <c r="A96" s="39" t="s">
        <v>73</v>
      </c>
      <c r="B96" s="40" t="s">
        <v>71</v>
      </c>
      <c r="C96" s="40" t="s">
        <v>1</v>
      </c>
      <c r="D96" s="41">
        <v>650</v>
      </c>
      <c r="E96" s="40" t="s">
        <v>256</v>
      </c>
      <c r="F96" s="43" t="s">
        <v>452</v>
      </c>
      <c r="G96" s="50" t="s">
        <v>453</v>
      </c>
      <c r="I96" s="12" t="s">
        <v>73</v>
      </c>
      <c r="J96" s="12" t="s">
        <v>71</v>
      </c>
      <c r="K96" s="12" t="s">
        <v>2</v>
      </c>
      <c r="L96" s="12" t="s">
        <v>1</v>
      </c>
      <c r="M96" s="12" t="s">
        <v>0</v>
      </c>
      <c r="N96" s="11">
        <v>650</v>
      </c>
      <c r="O96" t="str">
        <f t="shared" si="2"/>
        <v>2002年12月115号凭证</v>
      </c>
      <c r="P96" t="str">
        <f t="shared" si="3"/>
        <v>JJ2002000036</v>
      </c>
    </row>
    <row r="97" spans="1:16" ht="14.25">
      <c r="A97" s="39" t="s">
        <v>72</v>
      </c>
      <c r="B97" s="40" t="s">
        <v>71</v>
      </c>
      <c r="C97" s="40" t="s">
        <v>1</v>
      </c>
      <c r="D97" s="41">
        <v>650</v>
      </c>
      <c r="E97" s="40" t="s">
        <v>256</v>
      </c>
      <c r="F97" s="43" t="s">
        <v>452</v>
      </c>
      <c r="G97" s="46" t="s">
        <v>454</v>
      </c>
      <c r="I97" s="12" t="s">
        <v>72</v>
      </c>
      <c r="J97" s="12" t="s">
        <v>71</v>
      </c>
      <c r="K97" s="12" t="s">
        <v>2</v>
      </c>
      <c r="L97" s="12" t="s">
        <v>1</v>
      </c>
      <c r="M97" s="12" t="s">
        <v>0</v>
      </c>
      <c r="N97" s="11">
        <v>650</v>
      </c>
      <c r="O97" t="str">
        <f t="shared" si="2"/>
        <v>2002年12月115号凭证</v>
      </c>
      <c r="P97" t="str">
        <f t="shared" si="3"/>
        <v>JJ2002000037</v>
      </c>
    </row>
    <row r="98" spans="1:16" ht="14.25">
      <c r="A98" s="39" t="s">
        <v>70</v>
      </c>
      <c r="B98" s="40" t="s">
        <v>69</v>
      </c>
      <c r="C98" s="40" t="s">
        <v>1</v>
      </c>
      <c r="D98" s="41">
        <v>600</v>
      </c>
      <c r="E98" s="40" t="s">
        <v>256</v>
      </c>
      <c r="F98" s="43" t="s">
        <v>455</v>
      </c>
      <c r="G98" s="46" t="s">
        <v>456</v>
      </c>
      <c r="I98" s="12" t="s">
        <v>70</v>
      </c>
      <c r="J98" s="12" t="s">
        <v>69</v>
      </c>
      <c r="K98" s="12" t="s">
        <v>2</v>
      </c>
      <c r="L98" s="12" t="s">
        <v>1</v>
      </c>
      <c r="M98" s="12" t="s">
        <v>0</v>
      </c>
      <c r="N98" s="11">
        <v>600</v>
      </c>
      <c r="O98" t="str">
        <f t="shared" si="2"/>
        <v>2003年4月221号凭证</v>
      </c>
      <c r="P98" t="str">
        <f t="shared" si="3"/>
        <v>JJ2003000033</v>
      </c>
    </row>
    <row r="99" spans="1:16" ht="14.25">
      <c r="A99" s="39" t="s">
        <v>68</v>
      </c>
      <c r="B99" s="40" t="s">
        <v>35</v>
      </c>
      <c r="C99" s="40" t="s">
        <v>1</v>
      </c>
      <c r="D99" s="41">
        <v>600</v>
      </c>
      <c r="E99" s="40" t="s">
        <v>256</v>
      </c>
      <c r="F99" s="43" t="s">
        <v>457</v>
      </c>
      <c r="G99" s="46" t="s">
        <v>458</v>
      </c>
      <c r="I99" s="4" t="s">
        <v>68</v>
      </c>
      <c r="J99" s="4" t="s">
        <v>35</v>
      </c>
      <c r="K99" s="4" t="s">
        <v>2</v>
      </c>
      <c r="L99" s="4" t="s">
        <v>1</v>
      </c>
      <c r="M99" s="4" t="s">
        <v>0</v>
      </c>
      <c r="N99" s="3">
        <v>600</v>
      </c>
      <c r="O99" t="str">
        <f t="shared" si="2"/>
        <v>2003年6月115号凭证</v>
      </c>
      <c r="P99" t="str">
        <f t="shared" si="3"/>
        <v>JJ2003000035</v>
      </c>
    </row>
    <row r="100" spans="1:16" ht="14.25">
      <c r="A100" s="39" t="s">
        <v>67</v>
      </c>
      <c r="B100" s="40" t="s">
        <v>66</v>
      </c>
      <c r="C100" s="40" t="s">
        <v>1</v>
      </c>
      <c r="D100" s="41">
        <v>600</v>
      </c>
      <c r="E100" s="40" t="s">
        <v>256</v>
      </c>
      <c r="F100" s="43" t="s">
        <v>459</v>
      </c>
      <c r="G100" s="50" t="s">
        <v>460</v>
      </c>
      <c r="I100" s="4" t="s">
        <v>67</v>
      </c>
      <c r="J100" s="4" t="s">
        <v>66</v>
      </c>
      <c r="K100" s="4" t="s">
        <v>2</v>
      </c>
      <c r="L100" s="4" t="s">
        <v>1</v>
      </c>
      <c r="M100" s="4" t="s">
        <v>0</v>
      </c>
      <c r="N100" s="3">
        <v>600</v>
      </c>
      <c r="O100" t="str">
        <f t="shared" si="2"/>
        <v>2003年7月115号凭证</v>
      </c>
      <c r="P100" t="str">
        <f t="shared" si="3"/>
        <v>JJ2003000036</v>
      </c>
    </row>
    <row r="101" spans="1:16" ht="14.25">
      <c r="A101" s="39" t="s">
        <v>65</v>
      </c>
      <c r="B101" s="40" t="s">
        <v>63</v>
      </c>
      <c r="C101" s="40">
        <v>7</v>
      </c>
      <c r="D101" s="41">
        <v>780</v>
      </c>
      <c r="E101" s="40" t="s">
        <v>256</v>
      </c>
      <c r="F101" s="43" t="s">
        <v>462</v>
      </c>
      <c r="G101" s="50" t="s">
        <v>463</v>
      </c>
      <c r="I101" s="8" t="s">
        <v>65</v>
      </c>
      <c r="J101" s="8" t="s">
        <v>63</v>
      </c>
      <c r="K101" s="8" t="s">
        <v>2</v>
      </c>
      <c r="L101" s="8" t="s">
        <v>62</v>
      </c>
      <c r="M101" s="8" t="s">
        <v>0</v>
      </c>
      <c r="N101" s="7">
        <v>780</v>
      </c>
      <c r="O101" t="str">
        <f t="shared" si="2"/>
        <v>2003年7月253号凭证</v>
      </c>
      <c r="P101" t="str">
        <f t="shared" si="3"/>
        <v>TY2003000128</v>
      </c>
    </row>
    <row r="102" spans="1:16" ht="14.25">
      <c r="A102" s="39" t="s">
        <v>64</v>
      </c>
      <c r="B102" s="40" t="s">
        <v>63</v>
      </c>
      <c r="C102" s="40">
        <v>7</v>
      </c>
      <c r="D102" s="41">
        <v>780</v>
      </c>
      <c r="E102" s="40" t="s">
        <v>256</v>
      </c>
      <c r="F102" s="43" t="s">
        <v>462</v>
      </c>
      <c r="G102" s="50" t="s">
        <v>464</v>
      </c>
      <c r="I102" s="8" t="s">
        <v>64</v>
      </c>
      <c r="J102" s="8" t="s">
        <v>63</v>
      </c>
      <c r="K102" s="8" t="s">
        <v>2</v>
      </c>
      <c r="L102" s="8" t="s">
        <v>62</v>
      </c>
      <c r="M102" s="8" t="s">
        <v>0</v>
      </c>
      <c r="N102" s="7">
        <v>780</v>
      </c>
      <c r="O102" t="str">
        <f t="shared" si="2"/>
        <v>2003年7月253号凭证</v>
      </c>
      <c r="P102" t="str">
        <f t="shared" si="3"/>
        <v>TY2003000129</v>
      </c>
    </row>
    <row r="103" spans="1:16" ht="14.25">
      <c r="A103" s="39" t="s">
        <v>61</v>
      </c>
      <c r="B103" s="40" t="s">
        <v>58</v>
      </c>
      <c r="C103" s="40" t="s">
        <v>57</v>
      </c>
      <c r="D103" s="41">
        <v>1300</v>
      </c>
      <c r="E103" s="40" t="s">
        <v>466</v>
      </c>
      <c r="F103" s="48" t="s">
        <v>467</v>
      </c>
      <c r="G103" s="50" t="s">
        <v>468</v>
      </c>
      <c r="I103" s="8" t="s">
        <v>61</v>
      </c>
      <c r="J103" s="8" t="s">
        <v>58</v>
      </c>
      <c r="K103" s="8" t="s">
        <v>30</v>
      </c>
      <c r="L103" s="8" t="s">
        <v>57</v>
      </c>
      <c r="M103" s="8" t="s">
        <v>60</v>
      </c>
      <c r="N103" s="7">
        <v>1300</v>
      </c>
      <c r="O103" t="str">
        <f t="shared" si="2"/>
        <v>2003年9月161号凭证</v>
      </c>
      <c r="P103" t="str">
        <f t="shared" si="3"/>
        <v>JJ2003000011</v>
      </c>
    </row>
    <row r="104" spans="1:16" ht="14.25">
      <c r="A104" s="39" t="s">
        <v>59</v>
      </c>
      <c r="B104" s="40" t="s">
        <v>58</v>
      </c>
      <c r="C104" s="40" t="s">
        <v>57</v>
      </c>
      <c r="D104" s="41">
        <v>1300</v>
      </c>
      <c r="E104" s="40" t="s">
        <v>256</v>
      </c>
      <c r="F104" s="48" t="s">
        <v>467</v>
      </c>
      <c r="G104" s="46" t="s">
        <v>470</v>
      </c>
      <c r="I104" s="4" t="s">
        <v>59</v>
      </c>
      <c r="J104" s="4" t="s">
        <v>58</v>
      </c>
      <c r="K104" s="4" t="s">
        <v>30</v>
      </c>
      <c r="L104" s="4" t="s">
        <v>57</v>
      </c>
      <c r="M104" s="4" t="s">
        <v>0</v>
      </c>
      <c r="N104" s="3">
        <v>1300</v>
      </c>
      <c r="O104" t="str">
        <f t="shared" si="2"/>
        <v>2003年9月161号凭证</v>
      </c>
      <c r="P104" t="str">
        <f t="shared" si="3"/>
        <v>JJ2003000012</v>
      </c>
    </row>
    <row r="105" spans="1:16" ht="14.25">
      <c r="A105" s="39" t="s">
        <v>56</v>
      </c>
      <c r="B105" s="40" t="s">
        <v>42</v>
      </c>
      <c r="C105" s="40" t="s">
        <v>54</v>
      </c>
      <c r="D105" s="41">
        <v>575</v>
      </c>
      <c r="E105" s="40" t="s">
        <v>256</v>
      </c>
      <c r="F105" s="43" t="s">
        <v>467</v>
      </c>
      <c r="G105" s="46" t="s">
        <v>473</v>
      </c>
      <c r="I105" s="4" t="s">
        <v>56</v>
      </c>
      <c r="J105" s="4" t="s">
        <v>42</v>
      </c>
      <c r="K105" s="4" t="s">
        <v>2</v>
      </c>
      <c r="L105" s="4" t="s">
        <v>54</v>
      </c>
      <c r="M105" s="4" t="s">
        <v>0</v>
      </c>
      <c r="N105" s="3">
        <v>575</v>
      </c>
      <c r="O105" t="str">
        <f t="shared" si="2"/>
        <v>2003年9月161号凭证</v>
      </c>
      <c r="P105" t="str">
        <f t="shared" si="3"/>
        <v>JJ2003000039</v>
      </c>
    </row>
    <row r="106" spans="1:16" ht="14.25">
      <c r="A106" s="39" t="s">
        <v>55</v>
      </c>
      <c r="B106" s="40" t="s">
        <v>42</v>
      </c>
      <c r="C106" s="40" t="s">
        <v>54</v>
      </c>
      <c r="D106" s="41">
        <v>575</v>
      </c>
      <c r="E106" s="40" t="s">
        <v>256</v>
      </c>
      <c r="F106" s="43" t="s">
        <v>467</v>
      </c>
      <c r="G106" s="46" t="s">
        <v>474</v>
      </c>
      <c r="I106" s="4" t="s">
        <v>55</v>
      </c>
      <c r="J106" s="4" t="s">
        <v>42</v>
      </c>
      <c r="K106" s="4" t="s">
        <v>2</v>
      </c>
      <c r="L106" s="4" t="s">
        <v>54</v>
      </c>
      <c r="M106" s="4" t="s">
        <v>0</v>
      </c>
      <c r="N106" s="3">
        <v>575</v>
      </c>
      <c r="O106" t="str">
        <f t="shared" si="2"/>
        <v>2003年9月161号凭证</v>
      </c>
      <c r="P106" t="str">
        <f t="shared" si="3"/>
        <v>JJ2003000040</v>
      </c>
    </row>
    <row r="107" spans="1:16" ht="14.25">
      <c r="A107" s="39" t="s">
        <v>53</v>
      </c>
      <c r="B107" s="40" t="s">
        <v>52</v>
      </c>
      <c r="C107" s="40" t="s">
        <v>1</v>
      </c>
      <c r="D107" s="41">
        <v>850</v>
      </c>
      <c r="E107" s="40" t="s">
        <v>256</v>
      </c>
      <c r="F107" s="43" t="s">
        <v>467</v>
      </c>
      <c r="G107" s="46" t="s">
        <v>475</v>
      </c>
      <c r="I107" s="4" t="s">
        <v>53</v>
      </c>
      <c r="J107" s="4" t="s">
        <v>52</v>
      </c>
      <c r="K107" s="4" t="s">
        <v>2</v>
      </c>
      <c r="L107" s="4" t="s">
        <v>1</v>
      </c>
      <c r="M107" s="4" t="s">
        <v>0</v>
      </c>
      <c r="N107" s="3">
        <v>850</v>
      </c>
      <c r="O107" t="str">
        <f t="shared" si="2"/>
        <v>2003年9月161号凭证</v>
      </c>
      <c r="P107" t="str">
        <f t="shared" si="3"/>
        <v>JJ2003000018</v>
      </c>
    </row>
    <row r="108" spans="1:16" ht="14.25">
      <c r="A108" s="39" t="s">
        <v>51</v>
      </c>
      <c r="B108" s="40" t="s">
        <v>50</v>
      </c>
      <c r="C108" s="40" t="s">
        <v>1</v>
      </c>
      <c r="D108" s="41">
        <v>600</v>
      </c>
      <c r="E108" s="40" t="s">
        <v>256</v>
      </c>
      <c r="F108" s="43" t="s">
        <v>476</v>
      </c>
      <c r="G108" s="50" t="s">
        <v>477</v>
      </c>
      <c r="I108" s="4" t="s">
        <v>51</v>
      </c>
      <c r="J108" s="4" t="s">
        <v>50</v>
      </c>
      <c r="K108" s="4" t="s">
        <v>2</v>
      </c>
      <c r="L108" s="4" t="s">
        <v>1</v>
      </c>
      <c r="M108" s="4" t="s">
        <v>0</v>
      </c>
      <c r="N108" s="3">
        <v>600</v>
      </c>
      <c r="O108" t="str">
        <f t="shared" si="2"/>
        <v>2003年10月159号凭证</v>
      </c>
      <c r="P108" t="str">
        <f t="shared" si="3"/>
        <v>JJ2003000038</v>
      </c>
    </row>
    <row r="109" spans="1:16" ht="14.25">
      <c r="A109" s="39" t="s">
        <v>49</v>
      </c>
      <c r="B109" s="40" t="s">
        <v>48</v>
      </c>
      <c r="C109" s="40" t="s">
        <v>1</v>
      </c>
      <c r="D109" s="41">
        <v>700</v>
      </c>
      <c r="E109" s="40" t="s">
        <v>256</v>
      </c>
      <c r="F109" s="43" t="s">
        <v>480</v>
      </c>
      <c r="G109" s="46" t="s">
        <v>481</v>
      </c>
      <c r="I109" s="4" t="s">
        <v>49</v>
      </c>
      <c r="J109" s="4" t="s">
        <v>48</v>
      </c>
      <c r="K109" s="4" t="s">
        <v>2</v>
      </c>
      <c r="L109" s="4" t="s">
        <v>1</v>
      </c>
      <c r="M109" s="4" t="s">
        <v>0</v>
      </c>
      <c r="N109" s="3">
        <v>700</v>
      </c>
      <c r="O109" t="str">
        <f t="shared" si="2"/>
        <v>2004年2月225号凭证</v>
      </c>
      <c r="P109" t="str">
        <f t="shared" si="3"/>
        <v>JJ2003000025</v>
      </c>
    </row>
    <row r="110" spans="1:16" ht="14.25">
      <c r="A110" s="39" t="s">
        <v>47</v>
      </c>
      <c r="B110" s="40" t="s">
        <v>46</v>
      </c>
      <c r="C110" s="40" t="s">
        <v>1</v>
      </c>
      <c r="D110" s="41">
        <v>840</v>
      </c>
      <c r="E110" s="40" t="s">
        <v>256</v>
      </c>
      <c r="F110" s="43" t="s">
        <v>480</v>
      </c>
      <c r="G110" s="46" t="s">
        <v>482</v>
      </c>
      <c r="I110" s="4" t="s">
        <v>47</v>
      </c>
      <c r="J110" s="4" t="s">
        <v>46</v>
      </c>
      <c r="K110" s="4" t="s">
        <v>2</v>
      </c>
      <c r="L110" s="4" t="s">
        <v>1</v>
      </c>
      <c r="M110" s="4" t="s">
        <v>0</v>
      </c>
      <c r="N110" s="3">
        <v>840</v>
      </c>
      <c r="O110" t="str">
        <f t="shared" si="2"/>
        <v>2004年2月225号凭证</v>
      </c>
      <c r="P110" t="str">
        <f t="shared" si="3"/>
        <v>JJ2003000020</v>
      </c>
    </row>
    <row r="111" spans="1:16" ht="14.25">
      <c r="A111" s="39" t="s">
        <v>45</v>
      </c>
      <c r="B111" s="40" t="s">
        <v>44</v>
      </c>
      <c r="C111" s="40" t="s">
        <v>1</v>
      </c>
      <c r="D111" s="41">
        <v>600</v>
      </c>
      <c r="E111" s="40" t="s">
        <v>256</v>
      </c>
      <c r="F111" s="43" t="s">
        <v>484</v>
      </c>
      <c r="G111" s="46" t="s">
        <v>485</v>
      </c>
      <c r="I111" s="4" t="s">
        <v>45</v>
      </c>
      <c r="J111" s="4" t="s">
        <v>44</v>
      </c>
      <c r="K111" s="4" t="s">
        <v>2</v>
      </c>
      <c r="L111" s="4" t="s">
        <v>1</v>
      </c>
      <c r="M111" s="4" t="s">
        <v>0</v>
      </c>
      <c r="N111" s="3">
        <v>600</v>
      </c>
      <c r="O111" t="str">
        <f t="shared" si="2"/>
        <v>2004年2月228号凭证</v>
      </c>
      <c r="P111" t="str">
        <f t="shared" si="3"/>
        <v>JJ2004000030</v>
      </c>
    </row>
    <row r="112" spans="1:16" ht="14.25">
      <c r="A112" s="39" t="s">
        <v>43</v>
      </c>
      <c r="B112" s="40" t="s">
        <v>42</v>
      </c>
      <c r="C112" s="40" t="s">
        <v>41</v>
      </c>
      <c r="D112" s="41">
        <v>550</v>
      </c>
      <c r="E112" s="40" t="s">
        <v>256</v>
      </c>
      <c r="F112" s="43" t="s">
        <v>484</v>
      </c>
      <c r="G112" s="46" t="s">
        <v>486</v>
      </c>
      <c r="I112" s="4" t="s">
        <v>43</v>
      </c>
      <c r="J112" s="4" t="s">
        <v>42</v>
      </c>
      <c r="K112" s="4" t="s">
        <v>2</v>
      </c>
      <c r="L112" s="4" t="s">
        <v>41</v>
      </c>
      <c r="M112" s="4" t="s">
        <v>0</v>
      </c>
      <c r="N112" s="3">
        <v>550</v>
      </c>
      <c r="O112" t="str">
        <f t="shared" si="2"/>
        <v>2004年2月228号凭证</v>
      </c>
      <c r="P112" t="str">
        <f t="shared" si="3"/>
        <v>JJ2004000034</v>
      </c>
    </row>
    <row r="113" spans="1:16" ht="14.25">
      <c r="A113" s="39" t="s">
        <v>40</v>
      </c>
      <c r="B113" s="40" t="s">
        <v>39</v>
      </c>
      <c r="C113" s="40" t="s">
        <v>1</v>
      </c>
      <c r="D113" s="41">
        <v>950</v>
      </c>
      <c r="E113" s="40" t="s">
        <v>256</v>
      </c>
      <c r="F113" s="43" t="s">
        <v>488</v>
      </c>
      <c r="G113" s="50" t="s">
        <v>489</v>
      </c>
      <c r="I113" s="4" t="s">
        <v>40</v>
      </c>
      <c r="J113" s="4" t="s">
        <v>39</v>
      </c>
      <c r="K113" s="4" t="s">
        <v>2</v>
      </c>
      <c r="L113" s="4" t="s">
        <v>1</v>
      </c>
      <c r="M113" s="4" t="s">
        <v>0</v>
      </c>
      <c r="N113" s="3">
        <v>950</v>
      </c>
      <c r="O113" t="str">
        <f t="shared" si="2"/>
        <v>2004年5月197号凭证</v>
      </c>
      <c r="P113" t="str">
        <f t="shared" si="3"/>
        <v>JJ2004000004</v>
      </c>
    </row>
    <row r="114" spans="1:16" ht="14.25">
      <c r="A114" s="39" t="s">
        <v>38</v>
      </c>
      <c r="B114" s="40" t="s">
        <v>37</v>
      </c>
      <c r="C114" s="40" t="s">
        <v>1</v>
      </c>
      <c r="D114" s="41">
        <v>850</v>
      </c>
      <c r="E114" s="40" t="s">
        <v>256</v>
      </c>
      <c r="F114" s="43" t="s">
        <v>488</v>
      </c>
      <c r="G114" s="50" t="s">
        <v>490</v>
      </c>
      <c r="I114" s="4" t="s">
        <v>38</v>
      </c>
      <c r="J114" s="4" t="s">
        <v>37</v>
      </c>
      <c r="K114" s="4" t="s">
        <v>2</v>
      </c>
      <c r="L114" s="4" t="s">
        <v>1</v>
      </c>
      <c r="M114" s="4" t="s">
        <v>0</v>
      </c>
      <c r="N114" s="3">
        <v>850</v>
      </c>
      <c r="O114" t="str">
        <f t="shared" si="2"/>
        <v>2004年5月197号凭证</v>
      </c>
      <c r="P114" t="str">
        <f t="shared" si="3"/>
        <v>JJ2004000005</v>
      </c>
    </row>
    <row r="115" spans="1:16" ht="14.25">
      <c r="A115" s="39" t="s">
        <v>36</v>
      </c>
      <c r="B115" s="40" t="s">
        <v>35</v>
      </c>
      <c r="C115" s="40" t="s">
        <v>1</v>
      </c>
      <c r="D115" s="41">
        <v>600</v>
      </c>
      <c r="E115" s="40" t="s">
        <v>256</v>
      </c>
      <c r="F115" s="43" t="s">
        <v>488</v>
      </c>
      <c r="G115" s="50" t="s">
        <v>492</v>
      </c>
      <c r="I115" s="4" t="s">
        <v>36</v>
      </c>
      <c r="J115" s="4" t="s">
        <v>35</v>
      </c>
      <c r="K115" s="4" t="s">
        <v>2</v>
      </c>
      <c r="L115" s="4" t="s">
        <v>1</v>
      </c>
      <c r="M115" s="4" t="s">
        <v>0</v>
      </c>
      <c r="N115" s="3">
        <v>600</v>
      </c>
      <c r="O115" t="str">
        <f t="shared" si="2"/>
        <v>2004年5月197号凭证</v>
      </c>
      <c r="P115" t="str">
        <f t="shared" si="3"/>
        <v>JJ2004000033</v>
      </c>
    </row>
    <row r="116" spans="1:16" ht="14.25">
      <c r="A116" s="39" t="s">
        <v>34</v>
      </c>
      <c r="B116" s="40" t="s">
        <v>33</v>
      </c>
      <c r="C116" s="40" t="s">
        <v>1</v>
      </c>
      <c r="D116" s="41">
        <v>850</v>
      </c>
      <c r="E116" s="40" t="s">
        <v>256</v>
      </c>
      <c r="F116" s="43" t="s">
        <v>493</v>
      </c>
      <c r="G116" s="46" t="s">
        <v>494</v>
      </c>
      <c r="I116" s="4" t="s">
        <v>34</v>
      </c>
      <c r="J116" s="4" t="s">
        <v>33</v>
      </c>
      <c r="K116" s="4" t="s">
        <v>2</v>
      </c>
      <c r="L116" s="4" t="s">
        <v>1</v>
      </c>
      <c r="M116" s="4" t="s">
        <v>0</v>
      </c>
      <c r="N116" s="3">
        <v>850</v>
      </c>
      <c r="O116" t="str">
        <f t="shared" si="2"/>
        <v>2004年5月209号凭证</v>
      </c>
      <c r="P116" t="str">
        <f t="shared" si="3"/>
        <v>TY2004000069</v>
      </c>
    </row>
    <row r="117" spans="1:16" ht="14.25">
      <c r="A117" s="39" t="s">
        <v>32</v>
      </c>
      <c r="B117" s="40" t="s">
        <v>31</v>
      </c>
      <c r="C117" s="40" t="s">
        <v>1</v>
      </c>
      <c r="D117" s="41">
        <v>1300</v>
      </c>
      <c r="E117" s="40" t="s">
        <v>496</v>
      </c>
      <c r="F117" s="48" t="s">
        <v>497</v>
      </c>
      <c r="G117" s="50" t="s">
        <v>498</v>
      </c>
      <c r="I117" s="8" t="s">
        <v>32</v>
      </c>
      <c r="J117" s="8" t="s">
        <v>31</v>
      </c>
      <c r="K117" s="8" t="s">
        <v>30</v>
      </c>
      <c r="L117" s="8" t="s">
        <v>1</v>
      </c>
      <c r="M117" s="8" t="s">
        <v>29</v>
      </c>
      <c r="N117" s="7">
        <v>1300</v>
      </c>
      <c r="O117" t="str">
        <f t="shared" si="2"/>
        <v>2004年8月140号凭证</v>
      </c>
      <c r="P117" t="str">
        <f t="shared" si="3"/>
        <v>JJ2004000001</v>
      </c>
    </row>
    <row r="118" spans="1:16" ht="14.25">
      <c r="A118" s="39" t="s">
        <v>28</v>
      </c>
      <c r="B118" s="40" t="s">
        <v>26</v>
      </c>
      <c r="C118" s="40" t="s">
        <v>1</v>
      </c>
      <c r="D118" s="41">
        <v>152</v>
      </c>
      <c r="E118" s="40" t="s">
        <v>388</v>
      </c>
      <c r="F118" s="43" t="s">
        <v>500</v>
      </c>
      <c r="G118" s="46" t="s">
        <v>501</v>
      </c>
      <c r="I118" s="4" t="s">
        <v>28</v>
      </c>
      <c r="J118" s="4" t="s">
        <v>26</v>
      </c>
      <c r="K118" s="4" t="s">
        <v>2</v>
      </c>
      <c r="L118" s="4" t="s">
        <v>1</v>
      </c>
      <c r="M118" s="4" t="s">
        <v>25</v>
      </c>
      <c r="N118" s="3">
        <v>152</v>
      </c>
      <c r="O118" t="str">
        <f t="shared" si="2"/>
        <v>2004年9月286号凭证</v>
      </c>
      <c r="P118" t="str">
        <f t="shared" si="3"/>
        <v>ZY2004000335</v>
      </c>
    </row>
    <row r="119" spans="1:16" ht="14.25">
      <c r="A119" s="39" t="s">
        <v>27</v>
      </c>
      <c r="B119" s="40" t="s">
        <v>26</v>
      </c>
      <c r="C119" s="40" t="s">
        <v>1</v>
      </c>
      <c r="D119" s="41">
        <v>152</v>
      </c>
      <c r="E119" s="40" t="s">
        <v>388</v>
      </c>
      <c r="F119" s="43" t="s">
        <v>500</v>
      </c>
      <c r="G119" s="46" t="s">
        <v>502</v>
      </c>
      <c r="I119" s="4" t="s">
        <v>27</v>
      </c>
      <c r="J119" s="4" t="s">
        <v>26</v>
      </c>
      <c r="K119" s="4" t="s">
        <v>2</v>
      </c>
      <c r="L119" s="4" t="s">
        <v>1</v>
      </c>
      <c r="M119" s="4" t="s">
        <v>25</v>
      </c>
      <c r="N119" s="3">
        <v>152</v>
      </c>
      <c r="O119" t="str">
        <f t="shared" si="2"/>
        <v>2004年9月286号凭证</v>
      </c>
      <c r="P119" t="str">
        <f t="shared" si="3"/>
        <v>ZY2004000336</v>
      </c>
    </row>
    <row r="120" spans="1:16" ht="14.25">
      <c r="A120" s="39" t="s">
        <v>24</v>
      </c>
      <c r="B120" s="40" t="s">
        <v>18</v>
      </c>
      <c r="C120" s="40" t="s">
        <v>1</v>
      </c>
      <c r="D120" s="41">
        <v>700</v>
      </c>
      <c r="E120" s="40" t="s">
        <v>256</v>
      </c>
      <c r="F120" s="43" t="s">
        <v>503</v>
      </c>
      <c r="G120" s="50" t="s">
        <v>504</v>
      </c>
      <c r="I120" s="4" t="s">
        <v>24</v>
      </c>
      <c r="J120" s="4" t="s">
        <v>18</v>
      </c>
      <c r="K120" s="4" t="s">
        <v>2</v>
      </c>
      <c r="L120" s="4" t="s">
        <v>1</v>
      </c>
      <c r="M120" s="4" t="s">
        <v>0</v>
      </c>
      <c r="N120" s="3">
        <v>700</v>
      </c>
      <c r="O120" t="str">
        <f t="shared" si="2"/>
        <v>2004年11月170号凭证</v>
      </c>
      <c r="P120" t="str">
        <f t="shared" si="3"/>
        <v>JJ2004000010</v>
      </c>
    </row>
    <row r="121" spans="1:16" ht="14.25">
      <c r="A121" s="39" t="s">
        <v>23</v>
      </c>
      <c r="B121" s="40" t="s">
        <v>18</v>
      </c>
      <c r="C121" s="40" t="s">
        <v>1</v>
      </c>
      <c r="D121" s="41">
        <v>700</v>
      </c>
      <c r="E121" s="40" t="s">
        <v>256</v>
      </c>
      <c r="F121" s="43" t="s">
        <v>503</v>
      </c>
      <c r="G121" s="46" t="s">
        <v>505</v>
      </c>
      <c r="I121" s="4" t="s">
        <v>23</v>
      </c>
      <c r="J121" s="4" t="s">
        <v>18</v>
      </c>
      <c r="K121" s="4" t="s">
        <v>2</v>
      </c>
      <c r="L121" s="4" t="s">
        <v>1</v>
      </c>
      <c r="M121" s="4" t="s">
        <v>0</v>
      </c>
      <c r="N121" s="3">
        <v>700</v>
      </c>
      <c r="O121" t="str">
        <f t="shared" si="2"/>
        <v>2004年11月170号凭证</v>
      </c>
      <c r="P121" t="str">
        <f t="shared" si="3"/>
        <v>JJ2004000011</v>
      </c>
    </row>
    <row r="122" spans="1:16" ht="14.25">
      <c r="A122" s="39" t="s">
        <v>22</v>
      </c>
      <c r="B122" s="40" t="s">
        <v>18</v>
      </c>
      <c r="C122" s="40" t="s">
        <v>1</v>
      </c>
      <c r="D122" s="41">
        <v>700</v>
      </c>
      <c r="E122" s="40" t="s">
        <v>256</v>
      </c>
      <c r="F122" s="43" t="s">
        <v>503</v>
      </c>
      <c r="G122" s="46" t="s">
        <v>506</v>
      </c>
      <c r="I122" s="4" t="s">
        <v>22</v>
      </c>
      <c r="J122" s="4" t="s">
        <v>18</v>
      </c>
      <c r="K122" s="4" t="s">
        <v>2</v>
      </c>
      <c r="L122" s="4" t="s">
        <v>1</v>
      </c>
      <c r="M122" s="4" t="s">
        <v>0</v>
      </c>
      <c r="N122" s="3">
        <v>700</v>
      </c>
      <c r="O122" t="str">
        <f t="shared" si="2"/>
        <v>2004年11月170号凭证</v>
      </c>
      <c r="P122" t="str">
        <f t="shared" si="3"/>
        <v>JJ2004000012</v>
      </c>
    </row>
    <row r="123" spans="1:16" ht="14.25">
      <c r="A123" s="39" t="s">
        <v>21</v>
      </c>
      <c r="B123" s="40" t="s">
        <v>18</v>
      </c>
      <c r="C123" s="40" t="s">
        <v>1</v>
      </c>
      <c r="D123" s="41">
        <v>700</v>
      </c>
      <c r="E123" s="40" t="s">
        <v>256</v>
      </c>
      <c r="F123" s="43" t="s">
        <v>503</v>
      </c>
      <c r="G123" s="46" t="s">
        <v>507</v>
      </c>
      <c r="I123" s="4" t="s">
        <v>21</v>
      </c>
      <c r="J123" s="4" t="s">
        <v>18</v>
      </c>
      <c r="K123" s="4" t="s">
        <v>2</v>
      </c>
      <c r="L123" s="4" t="s">
        <v>1</v>
      </c>
      <c r="M123" s="4" t="s">
        <v>0</v>
      </c>
      <c r="N123" s="3">
        <v>700</v>
      </c>
      <c r="O123" t="str">
        <f t="shared" si="2"/>
        <v>2004年11月170号凭证</v>
      </c>
      <c r="P123" t="str">
        <f t="shared" si="3"/>
        <v>JJ2004000013</v>
      </c>
    </row>
    <row r="124" spans="1:16" ht="14.25">
      <c r="A124" s="39" t="s">
        <v>20</v>
      </c>
      <c r="B124" s="40" t="s">
        <v>18</v>
      </c>
      <c r="C124" s="40" t="s">
        <v>1</v>
      </c>
      <c r="D124" s="41">
        <v>700</v>
      </c>
      <c r="E124" s="40" t="s">
        <v>256</v>
      </c>
      <c r="F124" s="43" t="s">
        <v>503</v>
      </c>
      <c r="G124" s="46" t="s">
        <v>508</v>
      </c>
      <c r="I124" s="4" t="s">
        <v>20</v>
      </c>
      <c r="J124" s="4" t="s">
        <v>18</v>
      </c>
      <c r="K124" s="4" t="s">
        <v>2</v>
      </c>
      <c r="L124" s="4" t="s">
        <v>1</v>
      </c>
      <c r="M124" s="4" t="s">
        <v>0</v>
      </c>
      <c r="N124" s="3">
        <v>700</v>
      </c>
      <c r="O124" t="str">
        <f t="shared" si="2"/>
        <v>2004年11月170号凭证</v>
      </c>
      <c r="P124" t="str">
        <f t="shared" si="3"/>
        <v>JJ2004000014</v>
      </c>
    </row>
    <row r="125" spans="1:16" ht="14.25">
      <c r="A125" s="39" t="s">
        <v>19</v>
      </c>
      <c r="B125" s="40" t="s">
        <v>18</v>
      </c>
      <c r="C125" s="40" t="s">
        <v>1</v>
      </c>
      <c r="D125" s="41">
        <v>700</v>
      </c>
      <c r="E125" s="40" t="s">
        <v>256</v>
      </c>
      <c r="F125" s="43" t="s">
        <v>503</v>
      </c>
      <c r="G125" s="46" t="s">
        <v>509</v>
      </c>
      <c r="I125" s="4" t="s">
        <v>19</v>
      </c>
      <c r="J125" s="4" t="s">
        <v>18</v>
      </c>
      <c r="K125" s="4" t="s">
        <v>2</v>
      </c>
      <c r="L125" s="4" t="s">
        <v>1</v>
      </c>
      <c r="M125" s="4" t="s">
        <v>0</v>
      </c>
      <c r="N125" s="3">
        <v>700</v>
      </c>
      <c r="O125" t="str">
        <f t="shared" si="2"/>
        <v>2004年11月170号凭证</v>
      </c>
      <c r="P125" t="str">
        <f t="shared" si="3"/>
        <v>JJ2004000015</v>
      </c>
    </row>
    <row r="126" spans="1:16" ht="14.25">
      <c r="A126" s="39" t="s">
        <v>17</v>
      </c>
      <c r="B126" s="40" t="s">
        <v>15</v>
      </c>
      <c r="C126" s="40" t="s">
        <v>1</v>
      </c>
      <c r="D126" s="41">
        <v>700</v>
      </c>
      <c r="E126" s="40" t="s">
        <v>256</v>
      </c>
      <c r="F126" s="43" t="s">
        <v>503</v>
      </c>
      <c r="G126" s="50" t="s">
        <v>510</v>
      </c>
      <c r="I126" s="4" t="s">
        <v>17</v>
      </c>
      <c r="J126" s="4" t="s">
        <v>15</v>
      </c>
      <c r="K126" s="4" t="s">
        <v>2</v>
      </c>
      <c r="L126" s="4" t="s">
        <v>1</v>
      </c>
      <c r="M126" s="4" t="s">
        <v>0</v>
      </c>
      <c r="N126" s="3">
        <v>700</v>
      </c>
      <c r="O126" t="str">
        <f t="shared" si="2"/>
        <v>2004年11月170号凭证</v>
      </c>
      <c r="P126" t="str">
        <f t="shared" si="3"/>
        <v>JJ2004000017</v>
      </c>
    </row>
    <row r="127" spans="1:16" ht="14.25">
      <c r="A127" s="39" t="s">
        <v>16</v>
      </c>
      <c r="B127" s="40" t="s">
        <v>15</v>
      </c>
      <c r="C127" s="40" t="s">
        <v>1</v>
      </c>
      <c r="D127" s="41">
        <v>700</v>
      </c>
      <c r="E127" s="40" t="s">
        <v>256</v>
      </c>
      <c r="F127" s="43" t="s">
        <v>503</v>
      </c>
      <c r="G127" s="50" t="s">
        <v>511</v>
      </c>
      <c r="I127" s="4" t="s">
        <v>16</v>
      </c>
      <c r="J127" s="4" t="s">
        <v>15</v>
      </c>
      <c r="K127" s="4" t="s">
        <v>2</v>
      </c>
      <c r="L127" s="4" t="s">
        <v>1</v>
      </c>
      <c r="M127" s="4" t="s">
        <v>0</v>
      </c>
      <c r="N127" s="3">
        <v>700</v>
      </c>
      <c r="O127" t="str">
        <f t="shared" si="2"/>
        <v>2004年11月170号凭证</v>
      </c>
      <c r="P127" t="str">
        <f t="shared" si="3"/>
        <v>JJ2004000016</v>
      </c>
    </row>
    <row r="128" spans="1:16" ht="14.25">
      <c r="A128" s="39" t="s">
        <v>14</v>
      </c>
      <c r="B128" s="40" t="s">
        <v>13</v>
      </c>
      <c r="C128" s="40" t="s">
        <v>1</v>
      </c>
      <c r="D128" s="41">
        <v>800</v>
      </c>
      <c r="E128" s="40" t="s">
        <v>256</v>
      </c>
      <c r="F128" s="43" t="s">
        <v>503</v>
      </c>
      <c r="G128" s="46" t="s">
        <v>512</v>
      </c>
      <c r="I128" s="4" t="s">
        <v>14</v>
      </c>
      <c r="J128" s="4" t="s">
        <v>13</v>
      </c>
      <c r="K128" s="4" t="s">
        <v>2</v>
      </c>
      <c r="L128" s="4" t="s">
        <v>1</v>
      </c>
      <c r="M128" s="4" t="s">
        <v>0</v>
      </c>
      <c r="N128" s="3">
        <v>800</v>
      </c>
      <c r="O128" t="str">
        <f t="shared" si="2"/>
        <v>2004年11月170号凭证</v>
      </c>
      <c r="P128" t="str">
        <f t="shared" si="3"/>
        <v>JJ2004000007</v>
      </c>
    </row>
    <row r="129" spans="1:16" ht="14.25">
      <c r="A129" s="39" t="s">
        <v>12</v>
      </c>
      <c r="B129" s="40" t="s">
        <v>6</v>
      </c>
      <c r="C129" s="40" t="s">
        <v>1</v>
      </c>
      <c r="D129" s="41">
        <v>650</v>
      </c>
      <c r="E129" s="40" t="s">
        <v>256</v>
      </c>
      <c r="F129" s="43" t="s">
        <v>513</v>
      </c>
      <c r="G129" s="50" t="s">
        <v>514</v>
      </c>
      <c r="I129" s="4" t="s">
        <v>12</v>
      </c>
      <c r="J129" s="4" t="s">
        <v>6</v>
      </c>
      <c r="K129" s="4" t="s">
        <v>2</v>
      </c>
      <c r="L129" s="4" t="s">
        <v>1</v>
      </c>
      <c r="M129" s="4" t="s">
        <v>0</v>
      </c>
      <c r="N129" s="3">
        <v>650</v>
      </c>
      <c r="O129" t="str">
        <f t="shared" si="2"/>
        <v>2004年12月157号凭证</v>
      </c>
      <c r="P129" t="str">
        <f t="shared" si="3"/>
        <v>JJ2004000022</v>
      </c>
    </row>
    <row r="130" spans="1:16" ht="14.25">
      <c r="A130" s="39" t="s">
        <v>11</v>
      </c>
      <c r="B130" s="40" t="s">
        <v>6</v>
      </c>
      <c r="C130" s="40" t="s">
        <v>1</v>
      </c>
      <c r="D130" s="41">
        <v>650</v>
      </c>
      <c r="E130" s="40" t="s">
        <v>256</v>
      </c>
      <c r="F130" s="43" t="s">
        <v>513</v>
      </c>
      <c r="G130" s="50" t="s">
        <v>515</v>
      </c>
      <c r="I130" s="4" t="s">
        <v>11</v>
      </c>
      <c r="J130" s="4" t="s">
        <v>6</v>
      </c>
      <c r="K130" s="4" t="s">
        <v>2</v>
      </c>
      <c r="L130" s="4" t="s">
        <v>1</v>
      </c>
      <c r="M130" s="4" t="s">
        <v>0</v>
      </c>
      <c r="N130" s="3">
        <v>650</v>
      </c>
      <c r="O130" t="str">
        <f t="shared" si="2"/>
        <v>2004年12月157号凭证</v>
      </c>
      <c r="P130" t="str">
        <f t="shared" si="3"/>
        <v>JJ2004000023</v>
      </c>
    </row>
    <row r="131" spans="1:16" ht="14.25">
      <c r="A131" s="39" t="s">
        <v>10</v>
      </c>
      <c r="B131" s="40" t="s">
        <v>6</v>
      </c>
      <c r="C131" s="40" t="s">
        <v>1</v>
      </c>
      <c r="D131" s="41">
        <v>650</v>
      </c>
      <c r="E131" s="40" t="s">
        <v>256</v>
      </c>
      <c r="F131" s="43" t="s">
        <v>513</v>
      </c>
      <c r="G131" s="50" t="s">
        <v>517</v>
      </c>
      <c r="I131" s="4" t="s">
        <v>10</v>
      </c>
      <c r="J131" s="4" t="s">
        <v>6</v>
      </c>
      <c r="K131" s="4" t="s">
        <v>2</v>
      </c>
      <c r="L131" s="4" t="s">
        <v>1</v>
      </c>
      <c r="M131" s="4" t="s">
        <v>0</v>
      </c>
      <c r="N131" s="3">
        <v>650</v>
      </c>
      <c r="O131" t="str">
        <f t="shared" ref="O131:O147" si="4">VLOOKUP(I131,A:G,6,0)</f>
        <v>2004年12月157号凭证</v>
      </c>
      <c r="P131" t="str">
        <f t="shared" ref="P131:P147" si="5">VLOOKUP(I131,A:G,7,0)</f>
        <v>JJ2004000024</v>
      </c>
    </row>
    <row r="132" spans="1:16" ht="14.25">
      <c r="A132" s="39" t="s">
        <v>9</v>
      </c>
      <c r="B132" s="40" t="s">
        <v>6</v>
      </c>
      <c r="C132" s="40" t="s">
        <v>1</v>
      </c>
      <c r="D132" s="41">
        <v>650</v>
      </c>
      <c r="E132" s="40" t="s">
        <v>256</v>
      </c>
      <c r="F132" s="43" t="s">
        <v>513</v>
      </c>
      <c r="G132" s="50" t="s">
        <v>518</v>
      </c>
      <c r="I132" s="4" t="s">
        <v>9</v>
      </c>
      <c r="J132" s="4" t="s">
        <v>6</v>
      </c>
      <c r="K132" s="4" t="s">
        <v>2</v>
      </c>
      <c r="L132" s="4" t="s">
        <v>1</v>
      </c>
      <c r="M132" s="4" t="s">
        <v>0</v>
      </c>
      <c r="N132" s="3">
        <v>650</v>
      </c>
      <c r="O132" t="str">
        <f t="shared" si="4"/>
        <v>2004年12月157号凭证</v>
      </c>
      <c r="P132" t="str">
        <f t="shared" si="5"/>
        <v>JJ2004000025</v>
      </c>
    </row>
    <row r="133" spans="1:16" ht="14.25">
      <c r="A133" s="39" t="s">
        <v>8</v>
      </c>
      <c r="B133" s="40" t="s">
        <v>6</v>
      </c>
      <c r="C133" s="40" t="s">
        <v>1</v>
      </c>
      <c r="D133" s="41">
        <v>650</v>
      </c>
      <c r="E133" s="40" t="s">
        <v>256</v>
      </c>
      <c r="F133" s="43" t="s">
        <v>513</v>
      </c>
      <c r="G133" s="50" t="s">
        <v>519</v>
      </c>
      <c r="I133" s="4" t="s">
        <v>8</v>
      </c>
      <c r="J133" s="4" t="s">
        <v>6</v>
      </c>
      <c r="K133" s="4" t="s">
        <v>2</v>
      </c>
      <c r="L133" s="4" t="s">
        <v>1</v>
      </c>
      <c r="M133" s="4" t="s">
        <v>0</v>
      </c>
      <c r="N133" s="3">
        <v>650</v>
      </c>
      <c r="O133" t="str">
        <f t="shared" si="4"/>
        <v>2004年12月157号凭证</v>
      </c>
      <c r="P133" t="str">
        <f t="shared" si="5"/>
        <v>JJ2004000026</v>
      </c>
    </row>
    <row r="134" spans="1:16" ht="14.25">
      <c r="A134" s="39" t="s">
        <v>7</v>
      </c>
      <c r="B134" s="40" t="s">
        <v>6</v>
      </c>
      <c r="C134" s="40" t="s">
        <v>1</v>
      </c>
      <c r="D134" s="41">
        <v>650</v>
      </c>
      <c r="E134" s="40" t="s">
        <v>256</v>
      </c>
      <c r="F134" s="43" t="s">
        <v>513</v>
      </c>
      <c r="G134" s="50" t="s">
        <v>520</v>
      </c>
      <c r="I134" s="4" t="s">
        <v>7</v>
      </c>
      <c r="J134" s="4" t="s">
        <v>6</v>
      </c>
      <c r="K134" s="4" t="s">
        <v>2</v>
      </c>
      <c r="L134" s="4" t="s">
        <v>1</v>
      </c>
      <c r="M134" s="4" t="s">
        <v>0</v>
      </c>
      <c r="N134" s="3">
        <v>650</v>
      </c>
      <c r="O134" t="str">
        <f t="shared" si="4"/>
        <v>2004年12月157号凭证</v>
      </c>
      <c r="P134" t="str">
        <f t="shared" si="5"/>
        <v>JJ2004000027</v>
      </c>
    </row>
    <row r="135" spans="1:16" ht="14.25">
      <c r="A135" s="39" t="s">
        <v>5</v>
      </c>
      <c r="B135" s="40" t="s">
        <v>3</v>
      </c>
      <c r="C135" s="40" t="s">
        <v>1</v>
      </c>
      <c r="D135" s="41">
        <v>650</v>
      </c>
      <c r="E135" s="40" t="s">
        <v>256</v>
      </c>
      <c r="F135" s="43" t="s">
        <v>513</v>
      </c>
      <c r="G135" s="50" t="s">
        <v>521</v>
      </c>
      <c r="I135" s="4" t="s">
        <v>5</v>
      </c>
      <c r="J135" s="4" t="s">
        <v>3</v>
      </c>
      <c r="K135" s="4" t="s">
        <v>2</v>
      </c>
      <c r="L135" s="4" t="s">
        <v>1</v>
      </c>
      <c r="M135" s="4" t="s">
        <v>0</v>
      </c>
      <c r="N135" s="3">
        <v>650</v>
      </c>
      <c r="O135" t="str">
        <f t="shared" si="4"/>
        <v>2004年12月157号凭证</v>
      </c>
      <c r="P135" t="str">
        <f t="shared" si="5"/>
        <v>JJ2004000028</v>
      </c>
    </row>
    <row r="136" spans="1:16" ht="14.25">
      <c r="A136" s="39" t="s">
        <v>4</v>
      </c>
      <c r="B136" s="40" t="s">
        <v>3</v>
      </c>
      <c r="C136" s="40" t="s">
        <v>1</v>
      </c>
      <c r="D136" s="41">
        <v>650</v>
      </c>
      <c r="E136" s="40" t="s">
        <v>256</v>
      </c>
      <c r="F136" s="43" t="s">
        <v>513</v>
      </c>
      <c r="G136" s="50" t="s">
        <v>522</v>
      </c>
      <c r="I136" s="4" t="s">
        <v>4</v>
      </c>
      <c r="J136" s="4" t="s">
        <v>3</v>
      </c>
      <c r="K136" s="4" t="s">
        <v>2</v>
      </c>
      <c r="L136" s="4" t="s">
        <v>1</v>
      </c>
      <c r="M136" s="4" t="s">
        <v>0</v>
      </c>
      <c r="N136" s="3">
        <v>650</v>
      </c>
      <c r="O136" t="str">
        <f t="shared" si="4"/>
        <v>2004年12月157号凭证</v>
      </c>
      <c r="P136" t="str">
        <f t="shared" si="5"/>
        <v>JJ2004000029</v>
      </c>
    </row>
    <row r="137" spans="1:16" ht="14.25">
      <c r="A137" s="39" t="s">
        <v>228</v>
      </c>
      <c r="B137" s="40" t="s">
        <v>35</v>
      </c>
      <c r="C137" s="40" t="s">
        <v>1</v>
      </c>
      <c r="D137" s="41">
        <v>619.08000000000004</v>
      </c>
      <c r="E137" s="40" t="s">
        <v>256</v>
      </c>
      <c r="F137" s="43" t="s">
        <v>523</v>
      </c>
      <c r="G137" s="50" t="s">
        <v>524</v>
      </c>
      <c r="I137" s="12" t="s">
        <v>228</v>
      </c>
      <c r="J137" s="12" t="s">
        <v>35</v>
      </c>
      <c r="K137" s="12" t="s">
        <v>2</v>
      </c>
      <c r="L137" s="12" t="s">
        <v>1</v>
      </c>
      <c r="M137" s="12" t="s">
        <v>0</v>
      </c>
      <c r="N137" s="11">
        <v>619.08000000000004</v>
      </c>
      <c r="O137" t="str">
        <f t="shared" si="4"/>
        <v>1993年1月124号凭证</v>
      </c>
      <c r="P137" t="str">
        <f t="shared" si="5"/>
        <v>JJ1992000042</v>
      </c>
    </row>
    <row r="138" spans="1:16" ht="14.25">
      <c r="A138" s="39" t="s">
        <v>227</v>
      </c>
      <c r="B138" s="40" t="s">
        <v>35</v>
      </c>
      <c r="C138" s="40" t="s">
        <v>1</v>
      </c>
      <c r="D138" s="41">
        <v>619.08000000000004</v>
      </c>
      <c r="E138" s="40" t="s">
        <v>256</v>
      </c>
      <c r="F138" s="43" t="s">
        <v>523</v>
      </c>
      <c r="G138" s="50" t="s">
        <v>525</v>
      </c>
      <c r="I138" s="12" t="s">
        <v>227</v>
      </c>
      <c r="J138" s="12" t="s">
        <v>35</v>
      </c>
      <c r="K138" s="12" t="s">
        <v>2</v>
      </c>
      <c r="L138" s="12" t="s">
        <v>1</v>
      </c>
      <c r="M138" s="12" t="s">
        <v>0</v>
      </c>
      <c r="N138" s="11">
        <v>619.08000000000004</v>
      </c>
      <c r="O138" t="str">
        <f t="shared" si="4"/>
        <v>1993年1月124号凭证</v>
      </c>
      <c r="P138" t="str">
        <f t="shared" si="5"/>
        <v>JJ1992000043</v>
      </c>
    </row>
    <row r="139" spans="1:16" ht="14.25">
      <c r="A139" s="39" t="s">
        <v>226</v>
      </c>
      <c r="B139" s="40" t="s">
        <v>35</v>
      </c>
      <c r="C139" s="40" t="s">
        <v>1</v>
      </c>
      <c r="D139" s="41">
        <v>619.08000000000004</v>
      </c>
      <c r="E139" s="40" t="s">
        <v>256</v>
      </c>
      <c r="F139" s="43" t="s">
        <v>523</v>
      </c>
      <c r="G139" s="50" t="s">
        <v>526</v>
      </c>
      <c r="I139" s="12" t="s">
        <v>226</v>
      </c>
      <c r="J139" s="12" t="s">
        <v>35</v>
      </c>
      <c r="K139" s="12" t="s">
        <v>2</v>
      </c>
      <c r="L139" s="12" t="s">
        <v>1</v>
      </c>
      <c r="M139" s="12" t="s">
        <v>0</v>
      </c>
      <c r="N139" s="11">
        <v>619.08000000000004</v>
      </c>
      <c r="O139" t="str">
        <f t="shared" si="4"/>
        <v>1993年1月124号凭证</v>
      </c>
      <c r="P139" t="str">
        <f t="shared" si="5"/>
        <v>JJ1992000044</v>
      </c>
    </row>
    <row r="140" spans="1:16" ht="14.25">
      <c r="A140" s="39" t="s">
        <v>225</v>
      </c>
      <c r="B140" s="40" t="s">
        <v>35</v>
      </c>
      <c r="C140" s="40" t="s">
        <v>1</v>
      </c>
      <c r="D140" s="41">
        <v>619.08000000000004</v>
      </c>
      <c r="E140" s="40" t="s">
        <v>256</v>
      </c>
      <c r="F140" s="43" t="s">
        <v>523</v>
      </c>
      <c r="G140" s="50" t="s">
        <v>527</v>
      </c>
      <c r="I140" s="12" t="s">
        <v>225</v>
      </c>
      <c r="J140" s="12" t="s">
        <v>35</v>
      </c>
      <c r="K140" s="12" t="s">
        <v>2</v>
      </c>
      <c r="L140" s="12" t="s">
        <v>1</v>
      </c>
      <c r="M140" s="12" t="s">
        <v>0</v>
      </c>
      <c r="N140" s="11">
        <v>619.08000000000004</v>
      </c>
      <c r="O140" t="str">
        <f t="shared" si="4"/>
        <v>1993年1月124号凭证</v>
      </c>
      <c r="P140" t="str">
        <f t="shared" si="5"/>
        <v>JJ1992000045</v>
      </c>
    </row>
    <row r="141" spans="1:16" ht="14.25">
      <c r="A141" s="39" t="s">
        <v>224</v>
      </c>
      <c r="B141" s="40" t="s">
        <v>35</v>
      </c>
      <c r="C141" s="40" t="s">
        <v>1</v>
      </c>
      <c r="D141" s="41">
        <v>619.08000000000004</v>
      </c>
      <c r="E141" s="40" t="s">
        <v>256</v>
      </c>
      <c r="F141" s="43" t="s">
        <v>523</v>
      </c>
      <c r="G141" s="50" t="s">
        <v>528</v>
      </c>
      <c r="I141" s="12" t="s">
        <v>224</v>
      </c>
      <c r="J141" s="12" t="s">
        <v>35</v>
      </c>
      <c r="K141" s="12" t="s">
        <v>2</v>
      </c>
      <c r="L141" s="12" t="s">
        <v>1</v>
      </c>
      <c r="M141" s="12" t="s">
        <v>0</v>
      </c>
      <c r="N141" s="11">
        <v>619.08000000000004</v>
      </c>
      <c r="O141" t="str">
        <f t="shared" si="4"/>
        <v>1993年1月124号凭证</v>
      </c>
      <c r="P141" t="str">
        <f t="shared" si="5"/>
        <v>JJ1992000046</v>
      </c>
    </row>
    <row r="142" spans="1:16" ht="14.25">
      <c r="A142" s="39" t="s">
        <v>223</v>
      </c>
      <c r="B142" s="40" t="s">
        <v>35</v>
      </c>
      <c r="C142" s="40" t="s">
        <v>1</v>
      </c>
      <c r="D142" s="41">
        <v>619.08000000000004</v>
      </c>
      <c r="E142" s="40" t="s">
        <v>256</v>
      </c>
      <c r="F142" s="43" t="s">
        <v>529</v>
      </c>
      <c r="G142" s="50" t="s">
        <v>530</v>
      </c>
      <c r="I142" s="12" t="s">
        <v>223</v>
      </c>
      <c r="J142" s="12" t="s">
        <v>35</v>
      </c>
      <c r="K142" s="12" t="s">
        <v>2</v>
      </c>
      <c r="L142" s="12" t="s">
        <v>1</v>
      </c>
      <c r="M142" s="12" t="s">
        <v>0</v>
      </c>
      <c r="N142" s="11">
        <v>619.08000000000004</v>
      </c>
      <c r="O142" t="str">
        <f t="shared" si="4"/>
        <v>1993年1月124号凭证</v>
      </c>
      <c r="P142" t="str">
        <f t="shared" si="5"/>
        <v>JJ1992000047</v>
      </c>
    </row>
    <row r="143" spans="1:16" ht="14.25">
      <c r="A143" s="39" t="s">
        <v>222</v>
      </c>
      <c r="B143" s="40" t="s">
        <v>35</v>
      </c>
      <c r="C143" s="40" t="s">
        <v>1</v>
      </c>
      <c r="D143" s="41">
        <v>619.08000000000004</v>
      </c>
      <c r="E143" s="40" t="s">
        <v>256</v>
      </c>
      <c r="F143" s="43" t="s">
        <v>523</v>
      </c>
      <c r="G143" s="50" t="s">
        <v>531</v>
      </c>
      <c r="I143" s="12" t="s">
        <v>222</v>
      </c>
      <c r="J143" s="12" t="s">
        <v>35</v>
      </c>
      <c r="K143" s="12" t="s">
        <v>2</v>
      </c>
      <c r="L143" s="12" t="s">
        <v>1</v>
      </c>
      <c r="M143" s="12" t="s">
        <v>0</v>
      </c>
      <c r="N143" s="11">
        <v>619.08000000000004</v>
      </c>
      <c r="O143" t="str">
        <f t="shared" si="4"/>
        <v>1993年1月124号凭证</v>
      </c>
      <c r="P143" t="str">
        <f t="shared" si="5"/>
        <v>JJ1992000048</v>
      </c>
    </row>
    <row r="144" spans="1:16" ht="14.25">
      <c r="A144" s="39" t="s">
        <v>221</v>
      </c>
      <c r="B144" s="40" t="s">
        <v>220</v>
      </c>
      <c r="C144" s="40" t="s">
        <v>1</v>
      </c>
      <c r="D144" s="41">
        <v>700</v>
      </c>
      <c r="E144" s="40" t="s">
        <v>256</v>
      </c>
      <c r="F144" s="43" t="s">
        <v>523</v>
      </c>
      <c r="G144" s="50" t="s">
        <v>532</v>
      </c>
      <c r="I144" s="24" t="s">
        <v>221</v>
      </c>
      <c r="J144" s="24" t="s">
        <v>220</v>
      </c>
      <c r="K144" s="24" t="s">
        <v>2</v>
      </c>
      <c r="L144" s="24" t="s">
        <v>1</v>
      </c>
      <c r="M144" s="24" t="s">
        <v>0</v>
      </c>
      <c r="N144" s="23">
        <v>700</v>
      </c>
      <c r="O144" t="str">
        <f t="shared" si="4"/>
        <v>1993年1月124号凭证</v>
      </c>
      <c r="P144" t="str">
        <f t="shared" si="5"/>
        <v>JJ1992000021</v>
      </c>
    </row>
    <row r="145" spans="1:16" ht="14.25">
      <c r="A145" s="39" t="s">
        <v>219</v>
      </c>
      <c r="B145" s="40" t="s">
        <v>217</v>
      </c>
      <c r="C145" s="40" t="s">
        <v>1</v>
      </c>
      <c r="D145" s="41">
        <v>880</v>
      </c>
      <c r="E145" s="40" t="s">
        <v>256</v>
      </c>
      <c r="F145" s="43" t="s">
        <v>523</v>
      </c>
      <c r="G145" s="46" t="s">
        <v>533</v>
      </c>
      <c r="I145" s="4" t="s">
        <v>219</v>
      </c>
      <c r="J145" s="4" t="s">
        <v>217</v>
      </c>
      <c r="K145" s="4" t="s">
        <v>2</v>
      </c>
      <c r="L145" s="4" t="s">
        <v>1</v>
      </c>
      <c r="M145" s="4" t="s">
        <v>0</v>
      </c>
      <c r="N145" s="3">
        <v>880</v>
      </c>
      <c r="O145" t="str">
        <f t="shared" si="4"/>
        <v>1993年1月124号凭证</v>
      </c>
      <c r="P145" t="str">
        <f t="shared" si="5"/>
        <v>JJ1992000007</v>
      </c>
    </row>
    <row r="146" spans="1:16" ht="14.25">
      <c r="A146" s="39" t="s">
        <v>218</v>
      </c>
      <c r="B146" s="40" t="s">
        <v>217</v>
      </c>
      <c r="C146" s="40" t="s">
        <v>1</v>
      </c>
      <c r="D146" s="41">
        <v>880</v>
      </c>
      <c r="E146" s="40" t="s">
        <v>256</v>
      </c>
      <c r="F146" s="43" t="s">
        <v>523</v>
      </c>
      <c r="G146" s="46" t="s">
        <v>534</v>
      </c>
      <c r="I146" s="4" t="s">
        <v>218</v>
      </c>
      <c r="J146" s="4" t="s">
        <v>217</v>
      </c>
      <c r="K146" s="4" t="s">
        <v>2</v>
      </c>
      <c r="L146" s="4" t="s">
        <v>1</v>
      </c>
      <c r="M146" s="4" t="s">
        <v>0</v>
      </c>
      <c r="N146" s="3">
        <v>880</v>
      </c>
      <c r="O146" t="str">
        <f t="shared" si="4"/>
        <v>1993年1月124号凭证</v>
      </c>
      <c r="P146" t="str">
        <f t="shared" si="5"/>
        <v>JJ1992000008</v>
      </c>
    </row>
    <row r="147" spans="1:16">
      <c r="N147" s="25">
        <f>SUM(N2:N146)</f>
        <v>126353.56000000001</v>
      </c>
      <c r="O147" t="e">
        <f t="shared" si="4"/>
        <v>#N/A</v>
      </c>
      <c r="P147" t="e">
        <f t="shared" si="5"/>
        <v>#N/A</v>
      </c>
    </row>
  </sheetData>
  <sheetCalcPr fullCalcOnLoad="1"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47"/>
  <sheetViews>
    <sheetView workbookViewId="0">
      <selection activeCell="G20" sqref="G20"/>
    </sheetView>
  </sheetViews>
  <sheetFormatPr defaultRowHeight="13.5"/>
  <cols>
    <col min="1" max="1" width="14.625" customWidth="1"/>
    <col min="2" max="6" width="11.75" customWidth="1"/>
    <col min="7" max="7" width="21" bestFit="1" customWidth="1"/>
    <col min="8" max="8" width="13.875" bestFit="1" customWidth="1"/>
  </cols>
  <sheetData>
    <row r="1" spans="1:8">
      <c r="A1" s="26" t="s">
        <v>235</v>
      </c>
      <c r="B1" s="26" t="s">
        <v>236</v>
      </c>
      <c r="C1" s="26" t="s">
        <v>537</v>
      </c>
      <c r="D1" s="26" t="s">
        <v>538</v>
      </c>
      <c r="E1" s="26" t="s">
        <v>240</v>
      </c>
      <c r="F1" s="26" t="s">
        <v>239</v>
      </c>
      <c r="G1" s="34" t="s">
        <v>535</v>
      </c>
      <c r="H1" s="34" t="s">
        <v>539</v>
      </c>
    </row>
    <row r="2" spans="1:8">
      <c r="A2" s="4" t="s">
        <v>219</v>
      </c>
      <c r="B2" s="4" t="s">
        <v>217</v>
      </c>
      <c r="C2" s="4" t="s">
        <v>2</v>
      </c>
      <c r="D2" s="4" t="s">
        <v>1</v>
      </c>
      <c r="E2" s="4" t="s">
        <v>0</v>
      </c>
      <c r="F2" s="3">
        <v>880</v>
      </c>
      <c r="G2" t="s">
        <v>523</v>
      </c>
      <c r="H2" t="s">
        <v>533</v>
      </c>
    </row>
    <row r="3" spans="1:8">
      <c r="A3" s="4" t="s">
        <v>218</v>
      </c>
      <c r="B3" s="4" t="s">
        <v>217</v>
      </c>
      <c r="C3" s="4" t="s">
        <v>2</v>
      </c>
      <c r="D3" s="4" t="s">
        <v>1</v>
      </c>
      <c r="E3" s="4" t="s">
        <v>0</v>
      </c>
      <c r="F3" s="3">
        <v>880</v>
      </c>
      <c r="G3" t="s">
        <v>523</v>
      </c>
      <c r="H3" t="s">
        <v>534</v>
      </c>
    </row>
    <row r="4" spans="1:8">
      <c r="A4" s="24" t="s">
        <v>221</v>
      </c>
      <c r="B4" s="24" t="s">
        <v>220</v>
      </c>
      <c r="C4" s="24" t="s">
        <v>2</v>
      </c>
      <c r="D4" s="24" t="s">
        <v>1</v>
      </c>
      <c r="E4" s="24" t="s">
        <v>0</v>
      </c>
      <c r="F4" s="23">
        <v>700</v>
      </c>
      <c r="G4" t="s">
        <v>523</v>
      </c>
      <c r="H4" t="s">
        <v>532</v>
      </c>
    </row>
    <row r="5" spans="1:8">
      <c r="A5" s="12" t="s">
        <v>228</v>
      </c>
      <c r="B5" s="12" t="s">
        <v>35</v>
      </c>
      <c r="C5" s="12" t="s">
        <v>2</v>
      </c>
      <c r="D5" s="12" t="s">
        <v>1</v>
      </c>
      <c r="E5" s="12" t="s">
        <v>0</v>
      </c>
      <c r="F5" s="11">
        <v>619.08000000000004</v>
      </c>
      <c r="G5" t="s">
        <v>523</v>
      </c>
      <c r="H5" t="s">
        <v>544</v>
      </c>
    </row>
    <row r="6" spans="1:8">
      <c r="A6" s="12" t="s">
        <v>227</v>
      </c>
      <c r="B6" s="12" t="s">
        <v>35</v>
      </c>
      <c r="C6" s="12" t="s">
        <v>2</v>
      </c>
      <c r="D6" s="12" t="s">
        <v>1</v>
      </c>
      <c r="E6" s="12" t="s">
        <v>0</v>
      </c>
      <c r="F6" s="11">
        <v>619.08000000000004</v>
      </c>
      <c r="G6" t="s">
        <v>523</v>
      </c>
      <c r="H6" t="s">
        <v>545</v>
      </c>
    </row>
    <row r="7" spans="1:8">
      <c r="A7" s="12" t="s">
        <v>226</v>
      </c>
      <c r="B7" s="12" t="s">
        <v>35</v>
      </c>
      <c r="C7" s="12" t="s">
        <v>2</v>
      </c>
      <c r="D7" s="12" t="s">
        <v>1</v>
      </c>
      <c r="E7" s="12" t="s">
        <v>0</v>
      </c>
      <c r="F7" s="11">
        <v>619.08000000000004</v>
      </c>
      <c r="G7" t="s">
        <v>523</v>
      </c>
      <c r="H7" t="s">
        <v>546</v>
      </c>
    </row>
    <row r="8" spans="1:8">
      <c r="A8" s="12" t="s">
        <v>225</v>
      </c>
      <c r="B8" s="12" t="s">
        <v>35</v>
      </c>
      <c r="C8" s="12" t="s">
        <v>2</v>
      </c>
      <c r="D8" s="12" t="s">
        <v>1</v>
      </c>
      <c r="E8" s="12" t="s">
        <v>0</v>
      </c>
      <c r="F8" s="11">
        <v>619.08000000000004</v>
      </c>
      <c r="G8" t="s">
        <v>523</v>
      </c>
      <c r="H8" t="s">
        <v>547</v>
      </c>
    </row>
    <row r="9" spans="1:8">
      <c r="A9" s="12" t="s">
        <v>224</v>
      </c>
      <c r="B9" s="12" t="s">
        <v>35</v>
      </c>
      <c r="C9" s="12" t="s">
        <v>2</v>
      </c>
      <c r="D9" s="12" t="s">
        <v>1</v>
      </c>
      <c r="E9" s="12" t="s">
        <v>0</v>
      </c>
      <c r="F9" s="11">
        <v>619.08000000000004</v>
      </c>
      <c r="G9" t="s">
        <v>523</v>
      </c>
      <c r="H9" t="s">
        <v>548</v>
      </c>
    </row>
    <row r="10" spans="1:8">
      <c r="A10" s="12" t="s">
        <v>223</v>
      </c>
      <c r="B10" s="12" t="s">
        <v>35</v>
      </c>
      <c r="C10" s="12" t="s">
        <v>2</v>
      </c>
      <c r="D10" s="12" t="s">
        <v>1</v>
      </c>
      <c r="E10" s="12" t="s">
        <v>0</v>
      </c>
      <c r="F10" s="11">
        <v>619.08000000000004</v>
      </c>
      <c r="G10" t="s">
        <v>523</v>
      </c>
      <c r="H10" t="s">
        <v>549</v>
      </c>
    </row>
    <row r="11" spans="1:8">
      <c r="A11" s="12" t="s">
        <v>222</v>
      </c>
      <c r="B11" s="12" t="s">
        <v>35</v>
      </c>
      <c r="C11" s="12" t="s">
        <v>2</v>
      </c>
      <c r="D11" s="12" t="s">
        <v>1</v>
      </c>
      <c r="E11" s="12" t="s">
        <v>0</v>
      </c>
      <c r="F11" s="11">
        <v>619.08000000000004</v>
      </c>
      <c r="G11" t="s">
        <v>523</v>
      </c>
      <c r="H11" t="s">
        <v>550</v>
      </c>
    </row>
    <row r="12" spans="1:8">
      <c r="A12" s="4" t="s">
        <v>214</v>
      </c>
      <c r="B12" s="4" t="s">
        <v>213</v>
      </c>
      <c r="C12" s="4" t="s">
        <v>30</v>
      </c>
      <c r="D12" s="4" t="s">
        <v>212</v>
      </c>
      <c r="E12" s="4" t="s">
        <v>0</v>
      </c>
      <c r="F12" s="3">
        <v>1026</v>
      </c>
      <c r="G12" t="s">
        <v>262</v>
      </c>
      <c r="H12" t="s">
        <v>265</v>
      </c>
    </row>
    <row r="13" spans="1:8">
      <c r="A13" s="4" t="s">
        <v>200</v>
      </c>
      <c r="B13" s="4" t="s">
        <v>198</v>
      </c>
      <c r="C13" s="4" t="s">
        <v>30</v>
      </c>
      <c r="D13" s="4" t="s">
        <v>1</v>
      </c>
      <c r="E13" s="4" t="s">
        <v>0</v>
      </c>
      <c r="F13" s="3">
        <v>1143.5</v>
      </c>
      <c r="G13" t="s">
        <v>280</v>
      </c>
      <c r="H13" t="s">
        <v>281</v>
      </c>
    </row>
    <row r="14" spans="1:8">
      <c r="A14" s="4" t="s">
        <v>199</v>
      </c>
      <c r="B14" s="4" t="s">
        <v>198</v>
      </c>
      <c r="C14" s="4" t="s">
        <v>30</v>
      </c>
      <c r="D14" s="4" t="s">
        <v>1</v>
      </c>
      <c r="E14" s="4" t="s">
        <v>0</v>
      </c>
      <c r="F14" s="3">
        <v>1143.5</v>
      </c>
      <c r="G14" t="s">
        <v>280</v>
      </c>
      <c r="H14" t="s">
        <v>282</v>
      </c>
    </row>
    <row r="15" spans="1:8">
      <c r="A15" s="4" t="s">
        <v>197</v>
      </c>
      <c r="B15" s="4" t="s">
        <v>195</v>
      </c>
      <c r="C15" s="4" t="s">
        <v>2</v>
      </c>
      <c r="D15" s="4" t="s">
        <v>1</v>
      </c>
      <c r="E15" s="4" t="s">
        <v>0</v>
      </c>
      <c r="F15" s="3">
        <v>854.7</v>
      </c>
      <c r="G15" t="s">
        <v>280</v>
      </c>
      <c r="H15" t="s">
        <v>283</v>
      </c>
    </row>
    <row r="16" spans="1:8">
      <c r="A16" s="4" t="s">
        <v>196</v>
      </c>
      <c r="B16" s="4" t="s">
        <v>195</v>
      </c>
      <c r="C16" s="4" t="s">
        <v>2</v>
      </c>
      <c r="D16" s="4" t="s">
        <v>1</v>
      </c>
      <c r="E16" s="4" t="s">
        <v>0</v>
      </c>
      <c r="F16" s="3">
        <v>854.7</v>
      </c>
      <c r="G16" t="s">
        <v>280</v>
      </c>
      <c r="H16" t="s">
        <v>284</v>
      </c>
    </row>
    <row r="17" spans="1:8">
      <c r="A17" s="4" t="s">
        <v>216</v>
      </c>
      <c r="B17" s="4" t="s">
        <v>215</v>
      </c>
      <c r="C17" s="4" t="s">
        <v>2</v>
      </c>
      <c r="D17" s="4" t="s">
        <v>1</v>
      </c>
      <c r="E17" s="4" t="s">
        <v>0</v>
      </c>
      <c r="F17" s="3">
        <v>750</v>
      </c>
      <c r="G17" t="s">
        <v>257</v>
      </c>
      <c r="H17" t="s">
        <v>259</v>
      </c>
    </row>
    <row r="18" spans="1:8">
      <c r="A18" s="4" t="s">
        <v>209</v>
      </c>
      <c r="B18" s="4" t="s">
        <v>206</v>
      </c>
      <c r="C18" s="4" t="s">
        <v>2</v>
      </c>
      <c r="D18" s="4" t="s">
        <v>205</v>
      </c>
      <c r="E18" s="4" t="s">
        <v>0</v>
      </c>
      <c r="F18" s="3">
        <v>700</v>
      </c>
      <c r="G18" t="s">
        <v>268</v>
      </c>
      <c r="H18" t="s">
        <v>271</v>
      </c>
    </row>
    <row r="19" spans="1:8">
      <c r="A19" s="4" t="s">
        <v>208</v>
      </c>
      <c r="B19" s="4" t="s">
        <v>206</v>
      </c>
      <c r="C19" s="4" t="s">
        <v>2</v>
      </c>
      <c r="D19" s="4" t="s">
        <v>205</v>
      </c>
      <c r="E19" s="4" t="s">
        <v>0</v>
      </c>
      <c r="F19" s="3">
        <v>700</v>
      </c>
      <c r="G19" t="s">
        <v>268</v>
      </c>
      <c r="H19" t="s">
        <v>272</v>
      </c>
    </row>
    <row r="20" spans="1:8">
      <c r="A20" s="4" t="s">
        <v>207</v>
      </c>
      <c r="B20" s="4" t="s">
        <v>206</v>
      </c>
      <c r="C20" s="4" t="s">
        <v>2</v>
      </c>
      <c r="D20" s="4" t="s">
        <v>205</v>
      </c>
      <c r="E20" s="4" t="s">
        <v>0</v>
      </c>
      <c r="F20" s="3">
        <v>700</v>
      </c>
      <c r="G20" t="s">
        <v>268</v>
      </c>
      <c r="H20" t="s">
        <v>273</v>
      </c>
    </row>
    <row r="21" spans="1:8">
      <c r="A21" s="4" t="s">
        <v>204</v>
      </c>
      <c r="B21" s="4" t="s">
        <v>203</v>
      </c>
      <c r="C21" s="4" t="s">
        <v>2</v>
      </c>
      <c r="D21" s="4" t="s">
        <v>1</v>
      </c>
      <c r="E21" s="4" t="s">
        <v>0</v>
      </c>
      <c r="F21" s="3">
        <v>646.4</v>
      </c>
      <c r="G21" t="s">
        <v>275</v>
      </c>
      <c r="H21" t="s">
        <v>276</v>
      </c>
    </row>
    <row r="22" spans="1:8">
      <c r="A22" s="4" t="s">
        <v>211</v>
      </c>
      <c r="B22" s="4" t="s">
        <v>210</v>
      </c>
      <c r="C22" s="4" t="s">
        <v>2</v>
      </c>
      <c r="D22" s="4" t="s">
        <v>205</v>
      </c>
      <c r="E22" s="4" t="s">
        <v>0</v>
      </c>
      <c r="F22" s="3">
        <v>600</v>
      </c>
      <c r="G22" t="s">
        <v>268</v>
      </c>
      <c r="H22" t="s">
        <v>269</v>
      </c>
    </row>
    <row r="23" spans="1:8">
      <c r="A23" s="17" t="s">
        <v>192</v>
      </c>
      <c r="B23" s="17" t="s">
        <v>105</v>
      </c>
      <c r="C23" s="17" t="s">
        <v>30</v>
      </c>
      <c r="D23" s="17" t="s">
        <v>1</v>
      </c>
      <c r="E23" s="17" t="s">
        <v>0</v>
      </c>
      <c r="F23" s="16">
        <v>1210</v>
      </c>
      <c r="G23" t="s">
        <v>288</v>
      </c>
      <c r="H23" t="s">
        <v>289</v>
      </c>
    </row>
    <row r="24" spans="1:8">
      <c r="A24" s="17" t="s">
        <v>191</v>
      </c>
      <c r="B24" s="17" t="s">
        <v>105</v>
      </c>
      <c r="C24" s="17" t="s">
        <v>30</v>
      </c>
      <c r="D24" s="17" t="s">
        <v>1</v>
      </c>
      <c r="E24" s="17" t="s">
        <v>0</v>
      </c>
      <c r="F24" s="16">
        <v>1210</v>
      </c>
      <c r="G24" t="s">
        <v>288</v>
      </c>
      <c r="H24" t="s">
        <v>290</v>
      </c>
    </row>
    <row r="25" spans="1:8">
      <c r="A25" s="17" t="s">
        <v>190</v>
      </c>
      <c r="B25" s="17" t="s">
        <v>105</v>
      </c>
      <c r="C25" s="17" t="s">
        <v>30</v>
      </c>
      <c r="D25" s="17" t="s">
        <v>1</v>
      </c>
      <c r="E25" s="17" t="s">
        <v>0</v>
      </c>
      <c r="F25" s="16">
        <v>1210</v>
      </c>
      <c r="G25" t="s">
        <v>288</v>
      </c>
      <c r="H25" t="s">
        <v>291</v>
      </c>
    </row>
    <row r="26" spans="1:8">
      <c r="A26" s="17" t="s">
        <v>189</v>
      </c>
      <c r="B26" s="17" t="s">
        <v>105</v>
      </c>
      <c r="C26" s="17" t="s">
        <v>30</v>
      </c>
      <c r="D26" s="17" t="s">
        <v>1</v>
      </c>
      <c r="E26" s="17" t="s">
        <v>0</v>
      </c>
      <c r="F26" s="16">
        <v>1210</v>
      </c>
      <c r="G26" t="s">
        <v>288</v>
      </c>
      <c r="H26" t="s">
        <v>292</v>
      </c>
    </row>
    <row r="27" spans="1:8">
      <c r="A27" s="17" t="s">
        <v>188</v>
      </c>
      <c r="B27" s="17" t="s">
        <v>105</v>
      </c>
      <c r="C27" s="17" t="s">
        <v>30</v>
      </c>
      <c r="D27" s="17" t="s">
        <v>1</v>
      </c>
      <c r="E27" s="17" t="s">
        <v>0</v>
      </c>
      <c r="F27" s="16">
        <v>1210</v>
      </c>
      <c r="G27" t="s">
        <v>288</v>
      </c>
      <c r="H27" t="s">
        <v>293</v>
      </c>
    </row>
    <row r="28" spans="1:8">
      <c r="A28" s="4" t="s">
        <v>187</v>
      </c>
      <c r="B28" s="4" t="s">
        <v>183</v>
      </c>
      <c r="C28" s="4" t="s">
        <v>2</v>
      </c>
      <c r="D28" s="4" t="s">
        <v>1</v>
      </c>
      <c r="E28" s="4" t="s">
        <v>0</v>
      </c>
      <c r="F28" s="3">
        <v>900</v>
      </c>
      <c r="G28" t="s">
        <v>295</v>
      </c>
      <c r="H28" t="s">
        <v>296</v>
      </c>
    </row>
    <row r="29" spans="1:8">
      <c r="A29" s="4" t="s">
        <v>186</v>
      </c>
      <c r="B29" s="4" t="s">
        <v>183</v>
      </c>
      <c r="C29" s="4" t="s">
        <v>2</v>
      </c>
      <c r="D29" s="4" t="s">
        <v>1</v>
      </c>
      <c r="E29" s="4" t="s">
        <v>0</v>
      </c>
      <c r="F29" s="3">
        <v>900</v>
      </c>
      <c r="G29" t="s">
        <v>295</v>
      </c>
      <c r="H29" t="s">
        <v>297</v>
      </c>
    </row>
    <row r="30" spans="1:8">
      <c r="A30" s="4" t="s">
        <v>185</v>
      </c>
      <c r="B30" s="4" t="s">
        <v>183</v>
      </c>
      <c r="C30" s="4" t="s">
        <v>2</v>
      </c>
      <c r="D30" s="4" t="s">
        <v>1</v>
      </c>
      <c r="E30" s="4" t="s">
        <v>0</v>
      </c>
      <c r="F30" s="3">
        <v>900</v>
      </c>
      <c r="G30" t="s">
        <v>295</v>
      </c>
      <c r="H30" t="s">
        <v>298</v>
      </c>
    </row>
    <row r="31" spans="1:8">
      <c r="A31" s="4" t="s">
        <v>184</v>
      </c>
      <c r="B31" s="4" t="s">
        <v>183</v>
      </c>
      <c r="C31" s="4" t="s">
        <v>2</v>
      </c>
      <c r="D31" s="4" t="s">
        <v>1</v>
      </c>
      <c r="E31" s="4" t="s">
        <v>0</v>
      </c>
      <c r="F31" s="3">
        <v>900</v>
      </c>
      <c r="G31" t="s">
        <v>295</v>
      </c>
      <c r="H31" t="s">
        <v>299</v>
      </c>
    </row>
    <row r="32" spans="1:8">
      <c r="A32" s="17" t="s">
        <v>182</v>
      </c>
      <c r="B32" s="17" t="s">
        <v>180</v>
      </c>
      <c r="C32" s="17" t="s">
        <v>2</v>
      </c>
      <c r="D32" s="17" t="s">
        <v>1</v>
      </c>
      <c r="E32" s="17" t="s">
        <v>0</v>
      </c>
      <c r="F32" s="16">
        <v>900</v>
      </c>
      <c r="G32" t="s">
        <v>295</v>
      </c>
      <c r="H32" t="s">
        <v>300</v>
      </c>
    </row>
    <row r="33" spans="1:8">
      <c r="A33" s="17" t="s">
        <v>181</v>
      </c>
      <c r="B33" s="17" t="s">
        <v>180</v>
      </c>
      <c r="C33" s="17" t="s">
        <v>2</v>
      </c>
      <c r="D33" s="17" t="s">
        <v>1</v>
      </c>
      <c r="E33" s="17" t="s">
        <v>0</v>
      </c>
      <c r="F33" s="16">
        <v>900</v>
      </c>
      <c r="G33" t="s">
        <v>295</v>
      </c>
      <c r="H33" t="s">
        <v>301</v>
      </c>
    </row>
    <row r="34" spans="1:8">
      <c r="A34" s="4" t="s">
        <v>179</v>
      </c>
      <c r="B34" s="4" t="s">
        <v>178</v>
      </c>
      <c r="C34" s="4" t="s">
        <v>2</v>
      </c>
      <c r="D34" s="4" t="s">
        <v>1</v>
      </c>
      <c r="E34" s="4" t="s">
        <v>0</v>
      </c>
      <c r="F34" s="3">
        <v>4941</v>
      </c>
      <c r="G34" t="s">
        <v>303</v>
      </c>
      <c r="H34" t="s">
        <v>304</v>
      </c>
    </row>
    <row r="35" spans="1:8">
      <c r="A35" s="4" t="s">
        <v>174</v>
      </c>
      <c r="B35" s="4" t="s">
        <v>35</v>
      </c>
      <c r="C35" s="4" t="s">
        <v>2</v>
      </c>
      <c r="D35" s="4" t="s">
        <v>1</v>
      </c>
      <c r="E35" s="4" t="s">
        <v>0</v>
      </c>
      <c r="F35" s="3">
        <v>650</v>
      </c>
      <c r="G35" t="s">
        <v>312</v>
      </c>
      <c r="H35" t="s">
        <v>313</v>
      </c>
    </row>
    <row r="36" spans="1:8">
      <c r="A36" s="4" t="s">
        <v>177</v>
      </c>
      <c r="B36" s="4" t="s">
        <v>172</v>
      </c>
      <c r="C36" s="4" t="s">
        <v>2</v>
      </c>
      <c r="D36" s="4" t="s">
        <v>1</v>
      </c>
      <c r="E36" s="4" t="s">
        <v>0</v>
      </c>
      <c r="F36" s="3">
        <v>530</v>
      </c>
      <c r="G36" t="s">
        <v>306</v>
      </c>
      <c r="H36" t="s">
        <v>307</v>
      </c>
    </row>
    <row r="37" spans="1:8">
      <c r="A37" s="4" t="s">
        <v>173</v>
      </c>
      <c r="B37" s="4" t="s">
        <v>172</v>
      </c>
      <c r="C37" s="4" t="s">
        <v>2</v>
      </c>
      <c r="D37" s="4" t="s">
        <v>171</v>
      </c>
      <c r="E37" s="4" t="s">
        <v>0</v>
      </c>
      <c r="F37" s="3">
        <v>907.2</v>
      </c>
      <c r="G37" t="s">
        <v>315</v>
      </c>
      <c r="H37" t="s">
        <v>316</v>
      </c>
    </row>
    <row r="38" spans="1:8">
      <c r="A38" s="4" t="s">
        <v>169</v>
      </c>
      <c r="B38" s="4" t="s">
        <v>168</v>
      </c>
      <c r="C38" s="4" t="s">
        <v>2</v>
      </c>
      <c r="D38" s="4" t="s">
        <v>1</v>
      </c>
      <c r="E38" s="4" t="s">
        <v>0</v>
      </c>
      <c r="F38" s="3">
        <v>900</v>
      </c>
      <c r="G38" t="s">
        <v>320</v>
      </c>
      <c r="H38" t="s">
        <v>321</v>
      </c>
    </row>
    <row r="39" spans="1:8">
      <c r="A39" s="4" t="s">
        <v>163</v>
      </c>
      <c r="B39" s="4" t="s">
        <v>15</v>
      </c>
      <c r="C39" s="4" t="s">
        <v>2</v>
      </c>
      <c r="D39" s="4" t="s">
        <v>1</v>
      </c>
      <c r="E39" s="4" t="s">
        <v>0</v>
      </c>
      <c r="F39" s="3">
        <v>790</v>
      </c>
      <c r="G39" t="s">
        <v>328</v>
      </c>
      <c r="H39" t="s">
        <v>329</v>
      </c>
    </row>
    <row r="40" spans="1:8">
      <c r="A40" s="4" t="s">
        <v>165</v>
      </c>
      <c r="B40" s="4" t="s">
        <v>35</v>
      </c>
      <c r="C40" s="4" t="s">
        <v>2</v>
      </c>
      <c r="D40" s="4" t="s">
        <v>1</v>
      </c>
      <c r="E40" s="4" t="s">
        <v>0</v>
      </c>
      <c r="F40" s="3">
        <v>700</v>
      </c>
      <c r="G40" t="s">
        <v>325</v>
      </c>
      <c r="H40" t="s">
        <v>326</v>
      </c>
    </row>
    <row r="41" spans="1:8">
      <c r="A41" s="4" t="s">
        <v>164</v>
      </c>
      <c r="B41" s="4" t="s">
        <v>35</v>
      </c>
      <c r="C41" s="4" t="s">
        <v>2</v>
      </c>
      <c r="D41" s="4" t="s">
        <v>1</v>
      </c>
      <c r="E41" s="4" t="s">
        <v>0</v>
      </c>
      <c r="F41" s="3">
        <v>700</v>
      </c>
      <c r="G41" t="s">
        <v>325</v>
      </c>
      <c r="H41" t="s">
        <v>327</v>
      </c>
    </row>
    <row r="42" spans="1:8">
      <c r="A42" s="4" t="s">
        <v>170</v>
      </c>
      <c r="B42" s="4" t="s">
        <v>35</v>
      </c>
      <c r="C42" s="4" t="s">
        <v>2</v>
      </c>
      <c r="D42" s="4" t="s">
        <v>1</v>
      </c>
      <c r="E42" s="4" t="s">
        <v>0</v>
      </c>
      <c r="F42" s="3">
        <v>650</v>
      </c>
      <c r="G42" t="s">
        <v>317</v>
      </c>
      <c r="H42" t="s">
        <v>318</v>
      </c>
    </row>
    <row r="43" spans="1:8">
      <c r="A43" s="4" t="s">
        <v>167</v>
      </c>
      <c r="B43" s="4" t="s">
        <v>166</v>
      </c>
      <c r="C43" s="4" t="s">
        <v>2</v>
      </c>
      <c r="D43" s="4" t="s">
        <v>1</v>
      </c>
      <c r="E43" s="4" t="s">
        <v>0</v>
      </c>
      <c r="F43" s="3">
        <v>540</v>
      </c>
      <c r="G43" t="s">
        <v>322</v>
      </c>
      <c r="H43" t="s">
        <v>323</v>
      </c>
    </row>
    <row r="44" spans="1:8">
      <c r="A44" s="8" t="s">
        <v>151</v>
      </c>
      <c r="B44" s="8" t="s">
        <v>150</v>
      </c>
      <c r="C44" s="8" t="s">
        <v>30</v>
      </c>
      <c r="D44" s="8" t="s">
        <v>1</v>
      </c>
      <c r="E44" s="8" t="s">
        <v>540</v>
      </c>
      <c r="F44" s="7">
        <v>1180</v>
      </c>
      <c r="G44" t="s">
        <v>347</v>
      </c>
      <c r="H44" t="s">
        <v>348</v>
      </c>
    </row>
    <row r="45" spans="1:8">
      <c r="A45" s="4" t="s">
        <v>148</v>
      </c>
      <c r="B45" s="4" t="s">
        <v>147</v>
      </c>
      <c r="C45" s="4" t="s">
        <v>30</v>
      </c>
      <c r="D45" s="4" t="s">
        <v>146</v>
      </c>
      <c r="E45" s="4" t="s">
        <v>0</v>
      </c>
      <c r="F45" s="3">
        <v>9600</v>
      </c>
      <c r="G45" t="s">
        <v>349</v>
      </c>
      <c r="H45" t="s">
        <v>350</v>
      </c>
    </row>
    <row r="46" spans="1:8">
      <c r="A46" s="4" t="s">
        <v>145</v>
      </c>
      <c r="B46" s="4" t="s">
        <v>144</v>
      </c>
      <c r="C46" s="4" t="s">
        <v>30</v>
      </c>
      <c r="D46" s="4" t="s">
        <v>1</v>
      </c>
      <c r="E46" s="4" t="s">
        <v>0</v>
      </c>
      <c r="F46" s="3">
        <v>2000</v>
      </c>
      <c r="G46" t="s">
        <v>351</v>
      </c>
      <c r="H46" t="s">
        <v>352</v>
      </c>
    </row>
    <row r="47" spans="1:8">
      <c r="A47" s="4" t="s">
        <v>152</v>
      </c>
      <c r="B47" s="4" t="s">
        <v>105</v>
      </c>
      <c r="C47" s="4" t="s">
        <v>2</v>
      </c>
      <c r="D47" s="4" t="s">
        <v>1</v>
      </c>
      <c r="E47" s="4" t="s">
        <v>0</v>
      </c>
      <c r="F47" s="3">
        <v>900</v>
      </c>
      <c r="G47" t="s">
        <v>342</v>
      </c>
      <c r="H47" t="s">
        <v>343</v>
      </c>
    </row>
    <row r="48" spans="1:8">
      <c r="A48" s="20" t="s">
        <v>162</v>
      </c>
      <c r="B48" s="20" t="s">
        <v>153</v>
      </c>
      <c r="C48" s="20" t="s">
        <v>2</v>
      </c>
      <c r="D48" s="20" t="s">
        <v>1</v>
      </c>
      <c r="E48" s="20" t="s">
        <v>0</v>
      </c>
      <c r="F48" s="19">
        <v>550</v>
      </c>
      <c r="G48" t="s">
        <v>331</v>
      </c>
      <c r="H48" t="s">
        <v>332</v>
      </c>
    </row>
    <row r="49" spans="1:8">
      <c r="A49" s="20" t="s">
        <v>161</v>
      </c>
      <c r="B49" s="20" t="s">
        <v>153</v>
      </c>
      <c r="C49" s="20" t="s">
        <v>2</v>
      </c>
      <c r="D49" s="20" t="s">
        <v>1</v>
      </c>
      <c r="E49" s="20" t="s">
        <v>0</v>
      </c>
      <c r="F49" s="19">
        <v>550</v>
      </c>
      <c r="G49" t="s">
        <v>331</v>
      </c>
      <c r="H49" t="s">
        <v>333</v>
      </c>
    </row>
    <row r="50" spans="1:8">
      <c r="A50" s="20" t="s">
        <v>160</v>
      </c>
      <c r="B50" s="20" t="s">
        <v>153</v>
      </c>
      <c r="C50" s="20" t="s">
        <v>2</v>
      </c>
      <c r="D50" s="20" t="s">
        <v>1</v>
      </c>
      <c r="E50" s="20" t="s">
        <v>0</v>
      </c>
      <c r="F50" s="19">
        <v>550</v>
      </c>
      <c r="G50" t="s">
        <v>331</v>
      </c>
      <c r="H50" t="s">
        <v>334</v>
      </c>
    </row>
    <row r="51" spans="1:8">
      <c r="A51" s="24" t="s">
        <v>159</v>
      </c>
      <c r="B51" s="24" t="s">
        <v>153</v>
      </c>
      <c r="C51" s="24" t="s">
        <v>2</v>
      </c>
      <c r="D51" s="24" t="s">
        <v>1</v>
      </c>
      <c r="E51" s="24" t="s">
        <v>0</v>
      </c>
      <c r="F51" s="23">
        <v>550</v>
      </c>
      <c r="G51" t="s">
        <v>331</v>
      </c>
      <c r="H51" t="s">
        <v>335</v>
      </c>
    </row>
    <row r="52" spans="1:8">
      <c r="A52" s="24" t="s">
        <v>158</v>
      </c>
      <c r="B52" s="24" t="s">
        <v>153</v>
      </c>
      <c r="C52" s="24" t="s">
        <v>2</v>
      </c>
      <c r="D52" s="24" t="s">
        <v>1</v>
      </c>
      <c r="E52" s="24" t="s">
        <v>0</v>
      </c>
      <c r="F52" s="23">
        <v>550</v>
      </c>
      <c r="G52" t="s">
        <v>331</v>
      </c>
      <c r="H52" t="s">
        <v>336</v>
      </c>
    </row>
    <row r="53" spans="1:8">
      <c r="A53" s="24" t="s">
        <v>157</v>
      </c>
      <c r="B53" s="24" t="s">
        <v>153</v>
      </c>
      <c r="C53" s="24" t="s">
        <v>2</v>
      </c>
      <c r="D53" s="24" t="s">
        <v>1</v>
      </c>
      <c r="E53" s="24" t="s">
        <v>0</v>
      </c>
      <c r="F53" s="23">
        <v>550</v>
      </c>
      <c r="G53" t="s">
        <v>331</v>
      </c>
      <c r="H53" t="s">
        <v>337</v>
      </c>
    </row>
    <row r="54" spans="1:8">
      <c r="A54" s="24" t="s">
        <v>156</v>
      </c>
      <c r="B54" s="24" t="s">
        <v>153</v>
      </c>
      <c r="C54" s="24" t="s">
        <v>2</v>
      </c>
      <c r="D54" s="24" t="s">
        <v>1</v>
      </c>
      <c r="E54" s="24" t="s">
        <v>0</v>
      </c>
      <c r="F54" s="23">
        <v>550</v>
      </c>
      <c r="G54" t="s">
        <v>331</v>
      </c>
      <c r="H54" t="s">
        <v>338</v>
      </c>
    </row>
    <row r="55" spans="1:8">
      <c r="A55" s="24" t="s">
        <v>155</v>
      </c>
      <c r="B55" s="24" t="s">
        <v>153</v>
      </c>
      <c r="C55" s="24" t="s">
        <v>2</v>
      </c>
      <c r="D55" s="24" t="s">
        <v>1</v>
      </c>
      <c r="E55" s="24" t="s">
        <v>0</v>
      </c>
      <c r="F55" s="23">
        <v>550</v>
      </c>
      <c r="G55" t="s">
        <v>331</v>
      </c>
      <c r="H55" t="s">
        <v>339</v>
      </c>
    </row>
    <row r="56" spans="1:8">
      <c r="A56" s="20" t="s">
        <v>154</v>
      </c>
      <c r="B56" s="20" t="s">
        <v>153</v>
      </c>
      <c r="C56" s="20" t="s">
        <v>2</v>
      </c>
      <c r="D56" s="20" t="s">
        <v>1</v>
      </c>
      <c r="E56" s="20" t="s">
        <v>0</v>
      </c>
      <c r="F56" s="19">
        <v>550</v>
      </c>
      <c r="G56" t="s">
        <v>331</v>
      </c>
      <c r="H56" t="s">
        <v>340</v>
      </c>
    </row>
    <row r="57" spans="1:8">
      <c r="A57" s="4" t="s">
        <v>139</v>
      </c>
      <c r="B57" s="4" t="s">
        <v>130</v>
      </c>
      <c r="C57" s="4" t="s">
        <v>2</v>
      </c>
      <c r="D57" s="4" t="s">
        <v>1</v>
      </c>
      <c r="E57" s="4" t="s">
        <v>0</v>
      </c>
      <c r="F57" s="3">
        <v>850</v>
      </c>
      <c r="G57" t="s">
        <v>361</v>
      </c>
      <c r="H57" t="s">
        <v>362</v>
      </c>
    </row>
    <row r="58" spans="1:8">
      <c r="A58" s="4" t="s">
        <v>141</v>
      </c>
      <c r="B58" s="4" t="s">
        <v>140</v>
      </c>
      <c r="C58" s="4" t="s">
        <v>2</v>
      </c>
      <c r="D58" s="4" t="s">
        <v>1</v>
      </c>
      <c r="E58" s="4" t="s">
        <v>0</v>
      </c>
      <c r="F58" s="3">
        <v>720</v>
      </c>
      <c r="G58" t="s">
        <v>358</v>
      </c>
      <c r="H58" t="s">
        <v>359</v>
      </c>
    </row>
    <row r="59" spans="1:8">
      <c r="A59" s="4" t="s">
        <v>143</v>
      </c>
      <c r="B59" s="4" t="s">
        <v>35</v>
      </c>
      <c r="C59" s="4" t="s">
        <v>2</v>
      </c>
      <c r="D59" s="4" t="s">
        <v>1</v>
      </c>
      <c r="E59" s="4" t="s">
        <v>0</v>
      </c>
      <c r="F59" s="3">
        <v>650</v>
      </c>
      <c r="G59" t="s">
        <v>354</v>
      </c>
      <c r="H59" t="s">
        <v>355</v>
      </c>
    </row>
    <row r="60" spans="1:8">
      <c r="A60" s="4" t="s">
        <v>142</v>
      </c>
      <c r="B60" s="4" t="s">
        <v>35</v>
      </c>
      <c r="C60" s="4" t="s">
        <v>2</v>
      </c>
      <c r="D60" s="4" t="s">
        <v>1</v>
      </c>
      <c r="E60" s="4" t="s">
        <v>0</v>
      </c>
      <c r="F60" s="3">
        <v>650</v>
      </c>
      <c r="G60" t="s">
        <v>354</v>
      </c>
      <c r="H60" t="s">
        <v>356</v>
      </c>
    </row>
    <row r="61" spans="1:8">
      <c r="A61" s="17" t="s">
        <v>138</v>
      </c>
      <c r="B61" s="17" t="s">
        <v>105</v>
      </c>
      <c r="C61" s="17" t="s">
        <v>30</v>
      </c>
      <c r="D61" s="17" t="s">
        <v>1</v>
      </c>
      <c r="E61" s="17" t="s">
        <v>0</v>
      </c>
      <c r="F61" s="16">
        <v>1150</v>
      </c>
      <c r="G61" t="s">
        <v>364</v>
      </c>
      <c r="H61" t="s">
        <v>365</v>
      </c>
    </row>
    <row r="62" spans="1:8">
      <c r="A62" s="4" t="s">
        <v>137</v>
      </c>
      <c r="B62" s="4" t="s">
        <v>136</v>
      </c>
      <c r="C62" s="4" t="s">
        <v>30</v>
      </c>
      <c r="D62" s="4" t="s">
        <v>135</v>
      </c>
      <c r="E62" s="4" t="s">
        <v>0</v>
      </c>
      <c r="F62" s="3">
        <v>3897.6</v>
      </c>
      <c r="G62" t="s">
        <v>366</v>
      </c>
      <c r="H62" t="s">
        <v>367</v>
      </c>
    </row>
    <row r="63" spans="1:8">
      <c r="A63" s="4" t="s">
        <v>129</v>
      </c>
      <c r="B63" s="4" t="s">
        <v>127</v>
      </c>
      <c r="C63" s="4" t="s">
        <v>2</v>
      </c>
      <c r="D63" s="4" t="s">
        <v>1</v>
      </c>
      <c r="E63" s="4" t="s">
        <v>0</v>
      </c>
      <c r="F63" s="3">
        <v>650</v>
      </c>
      <c r="G63" t="s">
        <v>375</v>
      </c>
      <c r="H63" t="s">
        <v>376</v>
      </c>
    </row>
    <row r="64" spans="1:8">
      <c r="A64" s="4" t="s">
        <v>128</v>
      </c>
      <c r="B64" s="4" t="s">
        <v>127</v>
      </c>
      <c r="C64" s="4" t="s">
        <v>2</v>
      </c>
      <c r="D64" s="4" t="s">
        <v>1</v>
      </c>
      <c r="E64" s="4" t="s">
        <v>0</v>
      </c>
      <c r="F64" s="3">
        <v>650</v>
      </c>
      <c r="G64" t="s">
        <v>375</v>
      </c>
      <c r="H64" t="s">
        <v>377</v>
      </c>
    </row>
    <row r="65" spans="1:8">
      <c r="A65" s="8" t="s">
        <v>134</v>
      </c>
      <c r="B65" s="8" t="s">
        <v>133</v>
      </c>
      <c r="C65" s="8" t="s">
        <v>2</v>
      </c>
      <c r="D65" s="8" t="s">
        <v>1</v>
      </c>
      <c r="E65" s="8" t="s">
        <v>0</v>
      </c>
      <c r="F65" s="7">
        <v>600</v>
      </c>
      <c r="G65" t="s">
        <v>369</v>
      </c>
      <c r="H65" t="s">
        <v>370</v>
      </c>
    </row>
    <row r="66" spans="1:8">
      <c r="A66" s="4" t="s">
        <v>132</v>
      </c>
      <c r="B66" s="4" t="s">
        <v>130</v>
      </c>
      <c r="C66" s="4" t="s">
        <v>2</v>
      </c>
      <c r="D66" s="4" t="s">
        <v>1</v>
      </c>
      <c r="E66" s="4" t="s">
        <v>0</v>
      </c>
      <c r="F66" s="3">
        <v>600</v>
      </c>
      <c r="G66" t="s">
        <v>371</v>
      </c>
      <c r="H66" t="s">
        <v>372</v>
      </c>
    </row>
    <row r="67" spans="1:8">
      <c r="A67" s="4" t="s">
        <v>131</v>
      </c>
      <c r="B67" s="4" t="s">
        <v>130</v>
      </c>
      <c r="C67" s="4" t="s">
        <v>2</v>
      </c>
      <c r="D67" s="4" t="s">
        <v>1</v>
      </c>
      <c r="E67" s="4" t="s">
        <v>0</v>
      </c>
      <c r="F67" s="3">
        <v>600</v>
      </c>
      <c r="G67" t="s">
        <v>371</v>
      </c>
      <c r="H67" t="s">
        <v>373</v>
      </c>
    </row>
    <row r="68" spans="1:8">
      <c r="A68" s="17" t="s">
        <v>117</v>
      </c>
      <c r="B68" s="17" t="s">
        <v>116</v>
      </c>
      <c r="C68" s="17" t="s">
        <v>30</v>
      </c>
      <c r="D68" s="17" t="s">
        <v>1</v>
      </c>
      <c r="E68" s="17" t="s">
        <v>115</v>
      </c>
      <c r="F68" s="16">
        <v>1300</v>
      </c>
      <c r="G68" t="s">
        <v>394</v>
      </c>
      <c r="H68" t="s">
        <v>396</v>
      </c>
    </row>
    <row r="69" spans="1:8">
      <c r="A69" s="4" t="s">
        <v>125</v>
      </c>
      <c r="B69" s="4" t="s">
        <v>124</v>
      </c>
      <c r="C69" s="4" t="s">
        <v>2</v>
      </c>
      <c r="D69" s="4" t="s">
        <v>1</v>
      </c>
      <c r="E69" s="4" t="s">
        <v>0</v>
      </c>
      <c r="F69" s="3">
        <v>800</v>
      </c>
      <c r="G69" t="s">
        <v>383</v>
      </c>
      <c r="H69" t="s">
        <v>384</v>
      </c>
    </row>
    <row r="70" spans="1:8">
      <c r="A70" s="8" t="s">
        <v>119</v>
      </c>
      <c r="B70" s="8" t="s">
        <v>118</v>
      </c>
      <c r="C70" s="8" t="s">
        <v>2</v>
      </c>
      <c r="D70" s="8" t="s">
        <v>1</v>
      </c>
      <c r="E70" s="8" t="s">
        <v>0</v>
      </c>
      <c r="F70" s="7">
        <v>750</v>
      </c>
      <c r="G70" t="s">
        <v>389</v>
      </c>
      <c r="H70" t="s">
        <v>391</v>
      </c>
    </row>
    <row r="71" spans="1:8">
      <c r="A71" s="17" t="s">
        <v>126</v>
      </c>
      <c r="B71" s="17" t="s">
        <v>52</v>
      </c>
      <c r="C71" s="17" t="s">
        <v>2</v>
      </c>
      <c r="D71" s="17" t="s">
        <v>1</v>
      </c>
      <c r="E71" s="17" t="s">
        <v>0</v>
      </c>
      <c r="F71" s="16">
        <v>650</v>
      </c>
      <c r="G71" t="s">
        <v>379</v>
      </c>
      <c r="H71" t="s">
        <v>380</v>
      </c>
    </row>
    <row r="72" spans="1:8">
      <c r="A72" s="4" t="s">
        <v>121</v>
      </c>
      <c r="B72" s="4" t="s">
        <v>120</v>
      </c>
      <c r="C72" s="4" t="s">
        <v>2</v>
      </c>
      <c r="D72" s="4" t="s">
        <v>1</v>
      </c>
      <c r="E72" s="4" t="s">
        <v>25</v>
      </c>
      <c r="F72" s="3">
        <v>650</v>
      </c>
      <c r="G72" t="s">
        <v>389</v>
      </c>
      <c r="H72" t="s">
        <v>390</v>
      </c>
    </row>
    <row r="73" spans="1:8">
      <c r="A73" s="17" t="s">
        <v>108</v>
      </c>
      <c r="B73" s="17" t="s">
        <v>52</v>
      </c>
      <c r="C73" s="17" t="s">
        <v>30</v>
      </c>
      <c r="D73" s="17" t="s">
        <v>1</v>
      </c>
      <c r="E73" s="17" t="s">
        <v>0</v>
      </c>
      <c r="F73" s="16">
        <v>1300</v>
      </c>
      <c r="G73" t="s">
        <v>406</v>
      </c>
      <c r="H73" t="s">
        <v>407</v>
      </c>
    </row>
    <row r="74" spans="1:8">
      <c r="A74" s="4" t="s">
        <v>111</v>
      </c>
      <c r="B74" s="4" t="s">
        <v>110</v>
      </c>
      <c r="C74" s="4" t="s">
        <v>2</v>
      </c>
      <c r="D74" s="4" t="s">
        <v>1</v>
      </c>
      <c r="E74" s="4" t="s">
        <v>0</v>
      </c>
      <c r="F74" s="3">
        <v>930</v>
      </c>
      <c r="G74" t="s">
        <v>402</v>
      </c>
      <c r="H74" t="s">
        <v>403</v>
      </c>
    </row>
    <row r="75" spans="1:8">
      <c r="A75" s="17" t="s">
        <v>107</v>
      </c>
      <c r="B75" s="17" t="s">
        <v>105</v>
      </c>
      <c r="C75" s="17" t="s">
        <v>2</v>
      </c>
      <c r="D75" s="17" t="s">
        <v>1</v>
      </c>
      <c r="E75" s="17" t="s">
        <v>0</v>
      </c>
      <c r="F75" s="16">
        <v>680</v>
      </c>
      <c r="G75" t="s">
        <v>409</v>
      </c>
      <c r="H75" t="s">
        <v>410</v>
      </c>
    </row>
    <row r="76" spans="1:8">
      <c r="A76" s="17" t="s">
        <v>106</v>
      </c>
      <c r="B76" s="17" t="s">
        <v>105</v>
      </c>
      <c r="C76" s="17" t="s">
        <v>2</v>
      </c>
      <c r="D76" s="17" t="s">
        <v>1</v>
      </c>
      <c r="E76" s="17" t="s">
        <v>0</v>
      </c>
      <c r="F76" s="16">
        <v>680</v>
      </c>
      <c r="G76" t="s">
        <v>409</v>
      </c>
      <c r="H76" t="s">
        <v>411</v>
      </c>
    </row>
    <row r="77" spans="1:8">
      <c r="A77" s="4" t="s">
        <v>109</v>
      </c>
      <c r="B77" s="4" t="s">
        <v>35</v>
      </c>
      <c r="C77" s="4" t="s">
        <v>2</v>
      </c>
      <c r="D77" s="4" t="s">
        <v>1</v>
      </c>
      <c r="E77" s="4" t="s">
        <v>0</v>
      </c>
      <c r="F77" s="3">
        <v>580</v>
      </c>
      <c r="G77" t="s">
        <v>402</v>
      </c>
      <c r="H77" t="s">
        <v>404</v>
      </c>
    </row>
    <row r="78" spans="1:8">
      <c r="A78" s="4" t="s">
        <v>114</v>
      </c>
      <c r="B78" s="4" t="s">
        <v>112</v>
      </c>
      <c r="C78" s="4" t="s">
        <v>2</v>
      </c>
      <c r="D78" s="4" t="s">
        <v>1</v>
      </c>
      <c r="E78" s="4" t="s">
        <v>0</v>
      </c>
      <c r="F78" s="3">
        <v>525</v>
      </c>
      <c r="G78" t="s">
        <v>398</v>
      </c>
      <c r="H78" t="s">
        <v>399</v>
      </c>
    </row>
    <row r="79" spans="1:8">
      <c r="A79" s="4" t="s">
        <v>113</v>
      </c>
      <c r="B79" s="4" t="s">
        <v>112</v>
      </c>
      <c r="C79" s="4" t="s">
        <v>2</v>
      </c>
      <c r="D79" s="4" t="s">
        <v>1</v>
      </c>
      <c r="E79" s="4" t="s">
        <v>0</v>
      </c>
      <c r="F79" s="3">
        <v>525</v>
      </c>
      <c r="G79" t="s">
        <v>398</v>
      </c>
      <c r="H79" t="s">
        <v>400</v>
      </c>
    </row>
    <row r="80" spans="1:8">
      <c r="A80" s="17" t="s">
        <v>77</v>
      </c>
      <c r="B80" s="17" t="s">
        <v>76</v>
      </c>
      <c r="C80" s="17" t="s">
        <v>30</v>
      </c>
      <c r="D80" s="17" t="s">
        <v>75</v>
      </c>
      <c r="E80" s="17" t="s">
        <v>541</v>
      </c>
      <c r="F80" s="16">
        <v>2975</v>
      </c>
      <c r="G80" t="s">
        <v>449</v>
      </c>
      <c r="H80" t="s">
        <v>450</v>
      </c>
    </row>
    <row r="81" spans="1:8">
      <c r="A81" s="12" t="s">
        <v>94</v>
      </c>
      <c r="B81" s="12" t="s">
        <v>93</v>
      </c>
      <c r="C81" s="12" t="s">
        <v>2</v>
      </c>
      <c r="D81" s="12" t="s">
        <v>1</v>
      </c>
      <c r="E81" s="12" t="s">
        <v>0</v>
      </c>
      <c r="F81" s="11">
        <v>850</v>
      </c>
      <c r="G81" t="s">
        <v>423</v>
      </c>
      <c r="H81" t="s">
        <v>424</v>
      </c>
    </row>
    <row r="82" spans="1:8">
      <c r="A82" s="12" t="s">
        <v>98</v>
      </c>
      <c r="B82" s="12" t="s">
        <v>97</v>
      </c>
      <c r="C82" s="12" t="s">
        <v>2</v>
      </c>
      <c r="D82" s="12" t="s">
        <v>1</v>
      </c>
      <c r="E82" s="12" t="s">
        <v>0</v>
      </c>
      <c r="F82" s="11">
        <v>840</v>
      </c>
      <c r="G82" t="s">
        <v>413</v>
      </c>
      <c r="H82" t="s">
        <v>419</v>
      </c>
    </row>
    <row r="83" spans="1:8">
      <c r="A83" s="12" t="s">
        <v>85</v>
      </c>
      <c r="B83" s="12" t="s">
        <v>52</v>
      </c>
      <c r="C83" s="12" t="s">
        <v>2</v>
      </c>
      <c r="D83" s="12" t="s">
        <v>1</v>
      </c>
      <c r="E83" s="12" t="s">
        <v>0</v>
      </c>
      <c r="F83" s="11">
        <v>730</v>
      </c>
      <c r="G83" t="s">
        <v>437</v>
      </c>
      <c r="H83" t="s">
        <v>438</v>
      </c>
    </row>
    <row r="84" spans="1:8">
      <c r="A84" s="12" t="s">
        <v>84</v>
      </c>
      <c r="B84" s="12" t="s">
        <v>52</v>
      </c>
      <c r="C84" s="12" t="s">
        <v>2</v>
      </c>
      <c r="D84" s="12" t="s">
        <v>1</v>
      </c>
      <c r="E84" s="12" t="s">
        <v>0</v>
      </c>
      <c r="F84" s="11">
        <v>730</v>
      </c>
      <c r="G84" t="s">
        <v>437</v>
      </c>
      <c r="H84" t="s">
        <v>439</v>
      </c>
    </row>
    <row r="85" spans="1:8">
      <c r="A85" s="12" t="s">
        <v>83</v>
      </c>
      <c r="B85" s="12" t="s">
        <v>52</v>
      </c>
      <c r="C85" s="12" t="s">
        <v>2</v>
      </c>
      <c r="D85" s="12" t="s">
        <v>1</v>
      </c>
      <c r="E85" s="12" t="s">
        <v>0</v>
      </c>
      <c r="F85" s="11">
        <v>730</v>
      </c>
      <c r="G85" t="s">
        <v>437</v>
      </c>
      <c r="H85" t="s">
        <v>440</v>
      </c>
    </row>
    <row r="86" spans="1:8">
      <c r="A86" s="12" t="s">
        <v>82</v>
      </c>
      <c r="B86" s="12" t="s">
        <v>52</v>
      </c>
      <c r="C86" s="12" t="s">
        <v>2</v>
      </c>
      <c r="D86" s="12" t="s">
        <v>1</v>
      </c>
      <c r="E86" s="12" t="s">
        <v>0</v>
      </c>
      <c r="F86" s="11">
        <v>730</v>
      </c>
      <c r="G86" t="s">
        <v>437</v>
      </c>
      <c r="H86" t="s">
        <v>441</v>
      </c>
    </row>
    <row r="87" spans="1:8">
      <c r="A87" s="12" t="s">
        <v>81</v>
      </c>
      <c r="B87" s="12" t="s">
        <v>52</v>
      </c>
      <c r="C87" s="12" t="s">
        <v>2</v>
      </c>
      <c r="D87" s="12" t="s">
        <v>1</v>
      </c>
      <c r="E87" s="12" t="s">
        <v>0</v>
      </c>
      <c r="F87" s="11">
        <v>730</v>
      </c>
      <c r="G87" t="s">
        <v>437</v>
      </c>
      <c r="H87" t="s">
        <v>442</v>
      </c>
    </row>
    <row r="88" spans="1:8">
      <c r="A88" s="12" t="s">
        <v>73</v>
      </c>
      <c r="B88" s="12" t="s">
        <v>71</v>
      </c>
      <c r="C88" s="12" t="s">
        <v>2</v>
      </c>
      <c r="D88" s="12" t="s">
        <v>1</v>
      </c>
      <c r="E88" s="12" t="s">
        <v>0</v>
      </c>
      <c r="F88" s="11">
        <v>650</v>
      </c>
      <c r="G88" t="s">
        <v>452</v>
      </c>
      <c r="H88" t="s">
        <v>453</v>
      </c>
    </row>
    <row r="89" spans="1:8">
      <c r="A89" s="12" t="s">
        <v>72</v>
      </c>
      <c r="B89" s="12" t="s">
        <v>71</v>
      </c>
      <c r="C89" s="12" t="s">
        <v>2</v>
      </c>
      <c r="D89" s="12" t="s">
        <v>1</v>
      </c>
      <c r="E89" s="12" t="s">
        <v>0</v>
      </c>
      <c r="F89" s="11">
        <v>650</v>
      </c>
      <c r="G89" t="s">
        <v>452</v>
      </c>
      <c r="H89" t="s">
        <v>454</v>
      </c>
    </row>
    <row r="90" spans="1:8">
      <c r="A90" s="24" t="s">
        <v>104</v>
      </c>
      <c r="B90" s="24" t="s">
        <v>99</v>
      </c>
      <c r="C90" s="24" t="s">
        <v>2</v>
      </c>
      <c r="D90" s="24" t="s">
        <v>1</v>
      </c>
      <c r="E90" s="24" t="s">
        <v>0</v>
      </c>
      <c r="F90" s="23">
        <v>620</v>
      </c>
      <c r="G90" t="s">
        <v>413</v>
      </c>
      <c r="H90" t="s">
        <v>414</v>
      </c>
    </row>
    <row r="91" spans="1:8">
      <c r="A91" s="20" t="s">
        <v>103</v>
      </c>
      <c r="B91" s="20" t="s">
        <v>99</v>
      </c>
      <c r="C91" s="20" t="s">
        <v>2</v>
      </c>
      <c r="D91" s="20" t="s">
        <v>1</v>
      </c>
      <c r="E91" s="20" t="s">
        <v>0</v>
      </c>
      <c r="F91" s="19">
        <v>620</v>
      </c>
      <c r="G91" t="s">
        <v>413</v>
      </c>
      <c r="H91" t="s">
        <v>415</v>
      </c>
    </row>
    <row r="92" spans="1:8">
      <c r="A92" s="20" t="s">
        <v>102</v>
      </c>
      <c r="B92" s="20" t="s">
        <v>99</v>
      </c>
      <c r="C92" s="20" t="s">
        <v>2</v>
      </c>
      <c r="D92" s="20" t="s">
        <v>1</v>
      </c>
      <c r="E92" s="20" t="s">
        <v>0</v>
      </c>
      <c r="F92" s="19">
        <v>620</v>
      </c>
      <c r="G92" t="s">
        <v>413</v>
      </c>
      <c r="H92" t="s">
        <v>416</v>
      </c>
    </row>
    <row r="93" spans="1:8">
      <c r="A93" s="20" t="s">
        <v>101</v>
      </c>
      <c r="B93" s="20" t="s">
        <v>99</v>
      </c>
      <c r="C93" s="20" t="s">
        <v>2</v>
      </c>
      <c r="D93" s="20" t="s">
        <v>1</v>
      </c>
      <c r="E93" s="20" t="s">
        <v>0</v>
      </c>
      <c r="F93" s="19">
        <v>620</v>
      </c>
      <c r="G93" t="s">
        <v>413</v>
      </c>
      <c r="H93" t="s">
        <v>417</v>
      </c>
    </row>
    <row r="94" spans="1:8">
      <c r="A94" s="20" t="s">
        <v>100</v>
      </c>
      <c r="B94" s="20" t="s">
        <v>99</v>
      </c>
      <c r="C94" s="20" t="s">
        <v>2</v>
      </c>
      <c r="D94" s="20" t="s">
        <v>1</v>
      </c>
      <c r="E94" s="20" t="s">
        <v>0</v>
      </c>
      <c r="F94" s="19">
        <v>620</v>
      </c>
      <c r="G94" t="s">
        <v>413</v>
      </c>
      <c r="H94" t="s">
        <v>418</v>
      </c>
    </row>
    <row r="95" spans="1:8">
      <c r="A95" s="12" t="s">
        <v>89</v>
      </c>
      <c r="B95" s="12" t="s">
        <v>35</v>
      </c>
      <c r="C95" s="12" t="s">
        <v>2</v>
      </c>
      <c r="D95" s="12" t="s">
        <v>1</v>
      </c>
      <c r="E95" s="12" t="s">
        <v>0</v>
      </c>
      <c r="F95" s="11">
        <v>590</v>
      </c>
      <c r="G95" t="s">
        <v>431</v>
      </c>
      <c r="H95" t="s">
        <v>432</v>
      </c>
    </row>
    <row r="96" spans="1:8">
      <c r="A96" s="12" t="s">
        <v>88</v>
      </c>
      <c r="B96" s="12" t="s">
        <v>35</v>
      </c>
      <c r="C96" s="12" t="s">
        <v>2</v>
      </c>
      <c r="D96" s="12" t="s">
        <v>1</v>
      </c>
      <c r="E96" s="12" t="s">
        <v>0</v>
      </c>
      <c r="F96" s="11">
        <v>590</v>
      </c>
      <c r="G96" t="s">
        <v>431</v>
      </c>
      <c r="H96" t="s">
        <v>433</v>
      </c>
    </row>
    <row r="97" spans="1:8">
      <c r="A97" s="12" t="s">
        <v>80</v>
      </c>
      <c r="B97" s="12" t="s">
        <v>78</v>
      </c>
      <c r="C97" s="12" t="s">
        <v>2</v>
      </c>
      <c r="D97" s="12" t="s">
        <v>1</v>
      </c>
      <c r="E97" s="12" t="s">
        <v>0</v>
      </c>
      <c r="F97" s="11">
        <v>590</v>
      </c>
      <c r="G97" t="s">
        <v>444</v>
      </c>
      <c r="H97" t="s">
        <v>445</v>
      </c>
    </row>
    <row r="98" spans="1:8">
      <c r="A98" s="12" t="s">
        <v>79</v>
      </c>
      <c r="B98" s="12" t="s">
        <v>78</v>
      </c>
      <c r="C98" s="12" t="s">
        <v>2</v>
      </c>
      <c r="D98" s="12" t="s">
        <v>1</v>
      </c>
      <c r="E98" s="12" t="s">
        <v>0</v>
      </c>
      <c r="F98" s="11">
        <v>590</v>
      </c>
      <c r="G98" t="s">
        <v>444</v>
      </c>
      <c r="H98" t="s">
        <v>446</v>
      </c>
    </row>
    <row r="99" spans="1:8">
      <c r="A99" s="12" t="s">
        <v>87</v>
      </c>
      <c r="B99" s="12" t="s">
        <v>35</v>
      </c>
      <c r="C99" s="12" t="s">
        <v>2</v>
      </c>
      <c r="D99" s="12" t="s">
        <v>1</v>
      </c>
      <c r="E99" s="12" t="s">
        <v>0</v>
      </c>
      <c r="F99" s="11">
        <v>580</v>
      </c>
      <c r="G99" t="s">
        <v>434</v>
      </c>
      <c r="H99" t="s">
        <v>435</v>
      </c>
    </row>
    <row r="100" spans="1:8">
      <c r="A100" s="12" t="s">
        <v>86</v>
      </c>
      <c r="B100" s="12" t="s">
        <v>35</v>
      </c>
      <c r="C100" s="12" t="s">
        <v>2</v>
      </c>
      <c r="D100" s="12" t="s">
        <v>1</v>
      </c>
      <c r="E100" s="12" t="s">
        <v>0</v>
      </c>
      <c r="F100" s="11">
        <v>580</v>
      </c>
      <c r="G100" t="s">
        <v>434</v>
      </c>
      <c r="H100" t="s">
        <v>436</v>
      </c>
    </row>
    <row r="101" spans="1:8">
      <c r="A101" s="12" t="s">
        <v>92</v>
      </c>
      <c r="B101" s="12" t="s">
        <v>35</v>
      </c>
      <c r="C101" s="12" t="s">
        <v>2</v>
      </c>
      <c r="D101" s="12" t="s">
        <v>1</v>
      </c>
      <c r="E101" s="12" t="s">
        <v>0</v>
      </c>
      <c r="F101" s="11">
        <v>530</v>
      </c>
      <c r="G101" t="s">
        <v>426</v>
      </c>
      <c r="H101" t="s">
        <v>427</v>
      </c>
    </row>
    <row r="102" spans="1:8">
      <c r="A102" s="12" t="s">
        <v>91</v>
      </c>
      <c r="B102" s="12" t="s">
        <v>90</v>
      </c>
      <c r="C102" s="12" t="s">
        <v>2</v>
      </c>
      <c r="D102" s="12" t="s">
        <v>1</v>
      </c>
      <c r="E102" s="12" t="s">
        <v>0</v>
      </c>
      <c r="F102" s="11">
        <v>520</v>
      </c>
      <c r="G102" t="s">
        <v>428</v>
      </c>
      <c r="H102" t="s">
        <v>429</v>
      </c>
    </row>
    <row r="103" spans="1:8">
      <c r="A103" s="12" t="s">
        <v>96</v>
      </c>
      <c r="B103" s="12" t="s">
        <v>95</v>
      </c>
      <c r="C103" s="12" t="s">
        <v>2</v>
      </c>
      <c r="D103" s="12" t="s">
        <v>1</v>
      </c>
      <c r="E103" s="12" t="s">
        <v>0</v>
      </c>
      <c r="F103" s="11">
        <v>500</v>
      </c>
      <c r="G103" t="s">
        <v>420</v>
      </c>
      <c r="H103" t="s">
        <v>421</v>
      </c>
    </row>
    <row r="104" spans="1:8">
      <c r="A104" s="8" t="s">
        <v>61</v>
      </c>
      <c r="B104" s="8" t="s">
        <v>58</v>
      </c>
      <c r="C104" s="8" t="s">
        <v>30</v>
      </c>
      <c r="D104" s="8" t="s">
        <v>57</v>
      </c>
      <c r="E104" s="8" t="s">
        <v>542</v>
      </c>
      <c r="F104" s="7">
        <v>1300</v>
      </c>
      <c r="G104" t="s">
        <v>467</v>
      </c>
      <c r="H104" t="s">
        <v>468</v>
      </c>
    </row>
    <row r="105" spans="1:8">
      <c r="A105" s="4" t="s">
        <v>59</v>
      </c>
      <c r="B105" s="4" t="s">
        <v>58</v>
      </c>
      <c r="C105" s="4" t="s">
        <v>30</v>
      </c>
      <c r="D105" s="4" t="s">
        <v>57</v>
      </c>
      <c r="E105" s="4" t="s">
        <v>0</v>
      </c>
      <c r="F105" s="3">
        <v>1300</v>
      </c>
      <c r="G105" t="s">
        <v>467</v>
      </c>
      <c r="H105" t="s">
        <v>470</v>
      </c>
    </row>
    <row r="106" spans="1:8">
      <c r="A106" s="4" t="s">
        <v>53</v>
      </c>
      <c r="B106" s="4" t="s">
        <v>52</v>
      </c>
      <c r="C106" s="4" t="s">
        <v>2</v>
      </c>
      <c r="D106" s="4" t="s">
        <v>1</v>
      </c>
      <c r="E106" s="4" t="s">
        <v>0</v>
      </c>
      <c r="F106" s="3">
        <v>850</v>
      </c>
      <c r="G106" t="s">
        <v>467</v>
      </c>
      <c r="H106" t="s">
        <v>475</v>
      </c>
    </row>
    <row r="107" spans="1:8">
      <c r="A107" s="4" t="s">
        <v>47</v>
      </c>
      <c r="B107" s="4" t="s">
        <v>46</v>
      </c>
      <c r="C107" s="4" t="s">
        <v>2</v>
      </c>
      <c r="D107" s="4" t="s">
        <v>1</v>
      </c>
      <c r="E107" s="4" t="s">
        <v>0</v>
      </c>
      <c r="F107" s="3">
        <v>840</v>
      </c>
      <c r="G107" t="s">
        <v>480</v>
      </c>
      <c r="H107" t="s">
        <v>482</v>
      </c>
    </row>
    <row r="108" spans="1:8">
      <c r="A108" s="4" t="s">
        <v>49</v>
      </c>
      <c r="B108" s="4" t="s">
        <v>48</v>
      </c>
      <c r="C108" s="4" t="s">
        <v>2</v>
      </c>
      <c r="D108" s="4" t="s">
        <v>1</v>
      </c>
      <c r="E108" s="4" t="s">
        <v>0</v>
      </c>
      <c r="F108" s="3">
        <v>700</v>
      </c>
      <c r="G108" t="s">
        <v>480</v>
      </c>
      <c r="H108" t="s">
        <v>481</v>
      </c>
    </row>
    <row r="109" spans="1:8">
      <c r="A109" s="12" t="s">
        <v>70</v>
      </c>
      <c r="B109" s="12" t="s">
        <v>69</v>
      </c>
      <c r="C109" s="12" t="s">
        <v>2</v>
      </c>
      <c r="D109" s="12" t="s">
        <v>1</v>
      </c>
      <c r="E109" s="12" t="s">
        <v>0</v>
      </c>
      <c r="F109" s="11">
        <v>600</v>
      </c>
      <c r="G109" t="s">
        <v>455</v>
      </c>
      <c r="H109" t="s">
        <v>456</v>
      </c>
    </row>
    <row r="110" spans="1:8">
      <c r="A110" s="4" t="s">
        <v>68</v>
      </c>
      <c r="B110" s="4" t="s">
        <v>35</v>
      </c>
      <c r="C110" s="4" t="s">
        <v>2</v>
      </c>
      <c r="D110" s="4" t="s">
        <v>1</v>
      </c>
      <c r="E110" s="4" t="s">
        <v>0</v>
      </c>
      <c r="F110" s="3">
        <v>600</v>
      </c>
      <c r="G110" t="s">
        <v>457</v>
      </c>
      <c r="H110" t="s">
        <v>458</v>
      </c>
    </row>
    <row r="111" spans="1:8">
      <c r="A111" s="4" t="s">
        <v>67</v>
      </c>
      <c r="B111" s="4" t="s">
        <v>66</v>
      </c>
      <c r="C111" s="4" t="s">
        <v>2</v>
      </c>
      <c r="D111" s="4" t="s">
        <v>1</v>
      </c>
      <c r="E111" s="4" t="s">
        <v>0</v>
      </c>
      <c r="F111" s="3">
        <v>600</v>
      </c>
      <c r="G111" t="s">
        <v>459</v>
      </c>
      <c r="H111" t="s">
        <v>460</v>
      </c>
    </row>
    <row r="112" spans="1:8">
      <c r="A112" s="4" t="s">
        <v>51</v>
      </c>
      <c r="B112" s="4" t="s">
        <v>50</v>
      </c>
      <c r="C112" s="4" t="s">
        <v>2</v>
      </c>
      <c r="D112" s="4" t="s">
        <v>1</v>
      </c>
      <c r="E112" s="4" t="s">
        <v>0</v>
      </c>
      <c r="F112" s="3">
        <v>600</v>
      </c>
      <c r="G112" t="s">
        <v>476</v>
      </c>
      <c r="H112" t="s">
        <v>477</v>
      </c>
    </row>
    <row r="113" spans="1:8">
      <c r="A113" s="4" t="s">
        <v>56</v>
      </c>
      <c r="B113" s="4" t="s">
        <v>42</v>
      </c>
      <c r="C113" s="4" t="s">
        <v>2</v>
      </c>
      <c r="D113" s="4" t="s">
        <v>54</v>
      </c>
      <c r="E113" s="4" t="s">
        <v>0</v>
      </c>
      <c r="F113" s="3">
        <v>575</v>
      </c>
      <c r="G113" t="s">
        <v>467</v>
      </c>
      <c r="H113" t="s">
        <v>473</v>
      </c>
    </row>
    <row r="114" spans="1:8">
      <c r="A114" s="4" t="s">
        <v>55</v>
      </c>
      <c r="B114" s="4" t="s">
        <v>42</v>
      </c>
      <c r="C114" s="4" t="s">
        <v>2</v>
      </c>
      <c r="D114" s="4" t="s">
        <v>54</v>
      </c>
      <c r="E114" s="4" t="s">
        <v>0</v>
      </c>
      <c r="F114" s="3">
        <v>575</v>
      </c>
      <c r="G114" t="s">
        <v>467</v>
      </c>
      <c r="H114" t="s">
        <v>474</v>
      </c>
    </row>
    <row r="115" spans="1:8">
      <c r="A115" s="8" t="s">
        <v>32</v>
      </c>
      <c r="B115" s="8" t="s">
        <v>31</v>
      </c>
      <c r="C115" s="8" t="s">
        <v>30</v>
      </c>
      <c r="D115" s="8" t="s">
        <v>1</v>
      </c>
      <c r="E115" s="8" t="s">
        <v>543</v>
      </c>
      <c r="F115" s="7">
        <v>1300</v>
      </c>
      <c r="G115" t="s">
        <v>497</v>
      </c>
      <c r="H115" t="s">
        <v>498</v>
      </c>
    </row>
    <row r="116" spans="1:8">
      <c r="A116" s="4" t="s">
        <v>40</v>
      </c>
      <c r="B116" s="4" t="s">
        <v>39</v>
      </c>
      <c r="C116" s="4" t="s">
        <v>2</v>
      </c>
      <c r="D116" s="4" t="s">
        <v>1</v>
      </c>
      <c r="E116" s="4" t="s">
        <v>0</v>
      </c>
      <c r="F116" s="3">
        <v>950</v>
      </c>
      <c r="G116" t="s">
        <v>488</v>
      </c>
      <c r="H116" t="s">
        <v>489</v>
      </c>
    </row>
    <row r="117" spans="1:8">
      <c r="A117" s="4" t="s">
        <v>38</v>
      </c>
      <c r="B117" s="4" t="s">
        <v>37</v>
      </c>
      <c r="C117" s="4" t="s">
        <v>2</v>
      </c>
      <c r="D117" s="4" t="s">
        <v>1</v>
      </c>
      <c r="E117" s="4" t="s">
        <v>0</v>
      </c>
      <c r="F117" s="3">
        <v>850</v>
      </c>
      <c r="G117" t="s">
        <v>488</v>
      </c>
      <c r="H117" t="s">
        <v>490</v>
      </c>
    </row>
    <row r="118" spans="1:8">
      <c r="A118" s="4" t="s">
        <v>14</v>
      </c>
      <c r="B118" s="4" t="s">
        <v>13</v>
      </c>
      <c r="C118" s="4" t="s">
        <v>2</v>
      </c>
      <c r="D118" s="4" t="s">
        <v>1</v>
      </c>
      <c r="E118" s="4" t="s">
        <v>0</v>
      </c>
      <c r="F118" s="3">
        <v>800</v>
      </c>
      <c r="G118" t="s">
        <v>503</v>
      </c>
      <c r="H118" t="s">
        <v>512</v>
      </c>
    </row>
    <row r="119" spans="1:8">
      <c r="A119" s="4" t="s">
        <v>24</v>
      </c>
      <c r="B119" s="4" t="s">
        <v>18</v>
      </c>
      <c r="C119" s="4" t="s">
        <v>2</v>
      </c>
      <c r="D119" s="4" t="s">
        <v>1</v>
      </c>
      <c r="E119" s="4" t="s">
        <v>0</v>
      </c>
      <c r="F119" s="3">
        <v>700</v>
      </c>
      <c r="G119" t="s">
        <v>503</v>
      </c>
      <c r="H119" t="s">
        <v>504</v>
      </c>
    </row>
    <row r="120" spans="1:8">
      <c r="A120" s="4" t="s">
        <v>23</v>
      </c>
      <c r="B120" s="4" t="s">
        <v>18</v>
      </c>
      <c r="C120" s="4" t="s">
        <v>2</v>
      </c>
      <c r="D120" s="4" t="s">
        <v>1</v>
      </c>
      <c r="E120" s="4" t="s">
        <v>0</v>
      </c>
      <c r="F120" s="3">
        <v>700</v>
      </c>
      <c r="G120" t="s">
        <v>503</v>
      </c>
      <c r="H120" t="s">
        <v>505</v>
      </c>
    </row>
    <row r="121" spans="1:8">
      <c r="A121" s="4" t="s">
        <v>22</v>
      </c>
      <c r="B121" s="4" t="s">
        <v>18</v>
      </c>
      <c r="C121" s="4" t="s">
        <v>2</v>
      </c>
      <c r="D121" s="4" t="s">
        <v>1</v>
      </c>
      <c r="E121" s="4" t="s">
        <v>0</v>
      </c>
      <c r="F121" s="3">
        <v>700</v>
      </c>
      <c r="G121" t="s">
        <v>503</v>
      </c>
      <c r="H121" t="s">
        <v>506</v>
      </c>
    </row>
    <row r="122" spans="1:8">
      <c r="A122" s="4" t="s">
        <v>21</v>
      </c>
      <c r="B122" s="4" t="s">
        <v>18</v>
      </c>
      <c r="C122" s="4" t="s">
        <v>2</v>
      </c>
      <c r="D122" s="4" t="s">
        <v>1</v>
      </c>
      <c r="E122" s="4" t="s">
        <v>0</v>
      </c>
      <c r="F122" s="3">
        <v>700</v>
      </c>
      <c r="G122" t="s">
        <v>503</v>
      </c>
      <c r="H122" t="s">
        <v>507</v>
      </c>
    </row>
    <row r="123" spans="1:8">
      <c r="A123" s="4" t="s">
        <v>20</v>
      </c>
      <c r="B123" s="4" t="s">
        <v>18</v>
      </c>
      <c r="C123" s="4" t="s">
        <v>2</v>
      </c>
      <c r="D123" s="4" t="s">
        <v>1</v>
      </c>
      <c r="E123" s="4" t="s">
        <v>0</v>
      </c>
      <c r="F123" s="3">
        <v>700</v>
      </c>
      <c r="G123" t="s">
        <v>503</v>
      </c>
      <c r="H123" t="s">
        <v>508</v>
      </c>
    </row>
    <row r="124" spans="1:8">
      <c r="A124" s="4" t="s">
        <v>19</v>
      </c>
      <c r="B124" s="4" t="s">
        <v>18</v>
      </c>
      <c r="C124" s="4" t="s">
        <v>2</v>
      </c>
      <c r="D124" s="4" t="s">
        <v>1</v>
      </c>
      <c r="E124" s="4" t="s">
        <v>0</v>
      </c>
      <c r="F124" s="3">
        <v>700</v>
      </c>
      <c r="G124" t="s">
        <v>503</v>
      </c>
      <c r="H124" t="s">
        <v>509</v>
      </c>
    </row>
    <row r="125" spans="1:8">
      <c r="A125" s="4" t="s">
        <v>16</v>
      </c>
      <c r="B125" s="4" t="s">
        <v>15</v>
      </c>
      <c r="C125" s="4" t="s">
        <v>2</v>
      </c>
      <c r="D125" s="4" t="s">
        <v>1</v>
      </c>
      <c r="E125" s="4" t="s">
        <v>0</v>
      </c>
      <c r="F125" s="3">
        <v>700</v>
      </c>
      <c r="G125" t="s">
        <v>503</v>
      </c>
      <c r="H125" t="s">
        <v>511</v>
      </c>
    </row>
    <row r="126" spans="1:8">
      <c r="A126" s="4" t="s">
        <v>17</v>
      </c>
      <c r="B126" s="4" t="s">
        <v>15</v>
      </c>
      <c r="C126" s="4" t="s">
        <v>2</v>
      </c>
      <c r="D126" s="4" t="s">
        <v>1</v>
      </c>
      <c r="E126" s="4" t="s">
        <v>0</v>
      </c>
      <c r="F126" s="3">
        <v>700</v>
      </c>
      <c r="G126" t="s">
        <v>503</v>
      </c>
      <c r="H126" t="s">
        <v>510</v>
      </c>
    </row>
    <row r="127" spans="1:8">
      <c r="A127" s="4" t="s">
        <v>12</v>
      </c>
      <c r="B127" s="4" t="s">
        <v>6</v>
      </c>
      <c r="C127" s="4" t="s">
        <v>2</v>
      </c>
      <c r="D127" s="4" t="s">
        <v>1</v>
      </c>
      <c r="E127" s="4" t="s">
        <v>0</v>
      </c>
      <c r="F127" s="3">
        <v>650</v>
      </c>
      <c r="G127" t="s">
        <v>513</v>
      </c>
      <c r="H127" t="s">
        <v>514</v>
      </c>
    </row>
    <row r="128" spans="1:8">
      <c r="A128" s="4" t="s">
        <v>11</v>
      </c>
      <c r="B128" s="4" t="s">
        <v>6</v>
      </c>
      <c r="C128" s="4" t="s">
        <v>2</v>
      </c>
      <c r="D128" s="4" t="s">
        <v>1</v>
      </c>
      <c r="E128" s="4" t="s">
        <v>0</v>
      </c>
      <c r="F128" s="3">
        <v>650</v>
      </c>
      <c r="G128" t="s">
        <v>513</v>
      </c>
      <c r="H128" t="s">
        <v>515</v>
      </c>
    </row>
    <row r="129" spans="1:8">
      <c r="A129" s="4" t="s">
        <v>10</v>
      </c>
      <c r="B129" s="4" t="s">
        <v>6</v>
      </c>
      <c r="C129" s="4" t="s">
        <v>2</v>
      </c>
      <c r="D129" s="4" t="s">
        <v>1</v>
      </c>
      <c r="E129" s="4" t="s">
        <v>0</v>
      </c>
      <c r="F129" s="3">
        <v>650</v>
      </c>
      <c r="G129" t="s">
        <v>513</v>
      </c>
      <c r="H129" t="s">
        <v>517</v>
      </c>
    </row>
    <row r="130" spans="1:8">
      <c r="A130" s="4" t="s">
        <v>9</v>
      </c>
      <c r="B130" s="4" t="s">
        <v>6</v>
      </c>
      <c r="C130" s="4" t="s">
        <v>2</v>
      </c>
      <c r="D130" s="4" t="s">
        <v>1</v>
      </c>
      <c r="E130" s="4" t="s">
        <v>0</v>
      </c>
      <c r="F130" s="3">
        <v>650</v>
      </c>
      <c r="G130" t="s">
        <v>513</v>
      </c>
      <c r="H130" t="s">
        <v>518</v>
      </c>
    </row>
    <row r="131" spans="1:8">
      <c r="A131" s="4" t="s">
        <v>8</v>
      </c>
      <c r="B131" s="4" t="s">
        <v>6</v>
      </c>
      <c r="C131" s="4" t="s">
        <v>2</v>
      </c>
      <c r="D131" s="4" t="s">
        <v>1</v>
      </c>
      <c r="E131" s="4" t="s">
        <v>0</v>
      </c>
      <c r="F131" s="3">
        <v>650</v>
      </c>
      <c r="G131" t="s">
        <v>513</v>
      </c>
      <c r="H131" t="s">
        <v>519</v>
      </c>
    </row>
    <row r="132" spans="1:8">
      <c r="A132" s="4" t="s">
        <v>7</v>
      </c>
      <c r="B132" s="4" t="s">
        <v>6</v>
      </c>
      <c r="C132" s="4" t="s">
        <v>2</v>
      </c>
      <c r="D132" s="4" t="s">
        <v>1</v>
      </c>
      <c r="E132" s="4" t="s">
        <v>0</v>
      </c>
      <c r="F132" s="3">
        <v>650</v>
      </c>
      <c r="G132" t="s">
        <v>513</v>
      </c>
      <c r="H132" t="s">
        <v>520</v>
      </c>
    </row>
    <row r="133" spans="1:8">
      <c r="A133" s="4" t="s">
        <v>5</v>
      </c>
      <c r="B133" s="4" t="s">
        <v>3</v>
      </c>
      <c r="C133" s="4" t="s">
        <v>2</v>
      </c>
      <c r="D133" s="4" t="s">
        <v>1</v>
      </c>
      <c r="E133" s="4" t="s">
        <v>0</v>
      </c>
      <c r="F133" s="3">
        <v>650</v>
      </c>
      <c r="G133" t="s">
        <v>513</v>
      </c>
      <c r="H133" t="s">
        <v>521</v>
      </c>
    </row>
    <row r="134" spans="1:8">
      <c r="A134" s="4" t="s">
        <v>4</v>
      </c>
      <c r="B134" s="4" t="s">
        <v>3</v>
      </c>
      <c r="C134" s="4" t="s">
        <v>2</v>
      </c>
      <c r="D134" s="4" t="s">
        <v>1</v>
      </c>
      <c r="E134" s="4" t="s">
        <v>0</v>
      </c>
      <c r="F134" s="3">
        <v>650</v>
      </c>
      <c r="G134" t="s">
        <v>513</v>
      </c>
      <c r="H134" t="s">
        <v>522</v>
      </c>
    </row>
    <row r="135" spans="1:8">
      <c r="A135" s="4" t="s">
        <v>45</v>
      </c>
      <c r="B135" s="4" t="s">
        <v>44</v>
      </c>
      <c r="C135" s="4" t="s">
        <v>2</v>
      </c>
      <c r="D135" s="4" t="s">
        <v>1</v>
      </c>
      <c r="E135" s="4" t="s">
        <v>0</v>
      </c>
      <c r="F135" s="3">
        <v>600</v>
      </c>
      <c r="G135" t="s">
        <v>484</v>
      </c>
      <c r="H135" t="s">
        <v>485</v>
      </c>
    </row>
    <row r="136" spans="1:8">
      <c r="A136" s="4" t="s">
        <v>36</v>
      </c>
      <c r="B136" s="4" t="s">
        <v>35</v>
      </c>
      <c r="C136" s="4" t="s">
        <v>2</v>
      </c>
      <c r="D136" s="4" t="s">
        <v>1</v>
      </c>
      <c r="E136" s="4" t="s">
        <v>0</v>
      </c>
      <c r="F136" s="3">
        <v>600</v>
      </c>
      <c r="G136" t="s">
        <v>488</v>
      </c>
      <c r="H136" t="s">
        <v>492</v>
      </c>
    </row>
    <row r="137" spans="1:8">
      <c r="A137" s="4" t="s">
        <v>43</v>
      </c>
      <c r="B137" s="4" t="s">
        <v>42</v>
      </c>
      <c r="C137" s="4" t="s">
        <v>2</v>
      </c>
      <c r="D137" s="4" t="s">
        <v>41</v>
      </c>
      <c r="E137" s="4" t="s">
        <v>0</v>
      </c>
      <c r="F137" s="3">
        <v>550</v>
      </c>
      <c r="G137" t="s">
        <v>484</v>
      </c>
      <c r="H137" t="s">
        <v>486</v>
      </c>
    </row>
    <row r="138" spans="1:8">
      <c r="A138" s="4" t="s">
        <v>123</v>
      </c>
      <c r="B138" s="4" t="s">
        <v>122</v>
      </c>
      <c r="C138" s="4" t="s">
        <v>2</v>
      </c>
      <c r="D138" s="4" t="s">
        <v>1</v>
      </c>
      <c r="E138" s="4" t="s">
        <v>0</v>
      </c>
      <c r="F138" s="3">
        <v>740</v>
      </c>
      <c r="G138" t="s">
        <v>385</v>
      </c>
      <c r="H138" t="s">
        <v>386</v>
      </c>
    </row>
    <row r="139" spans="1:8">
      <c r="A139" s="8" t="s">
        <v>65</v>
      </c>
      <c r="B139" s="8" t="s">
        <v>63</v>
      </c>
      <c r="C139" s="8" t="s">
        <v>2</v>
      </c>
      <c r="D139" s="8" t="s">
        <v>62</v>
      </c>
      <c r="E139" s="8" t="s">
        <v>0</v>
      </c>
      <c r="F139" s="7">
        <v>780</v>
      </c>
      <c r="G139" t="s">
        <v>462</v>
      </c>
      <c r="H139" t="s">
        <v>463</v>
      </c>
    </row>
    <row r="140" spans="1:8">
      <c r="A140" s="8" t="s">
        <v>64</v>
      </c>
      <c r="B140" s="8" t="s">
        <v>63</v>
      </c>
      <c r="C140" s="8" t="s">
        <v>2</v>
      </c>
      <c r="D140" s="8" t="s">
        <v>62</v>
      </c>
      <c r="E140" s="8" t="s">
        <v>0</v>
      </c>
      <c r="F140" s="7">
        <v>780</v>
      </c>
      <c r="G140" t="s">
        <v>462</v>
      </c>
      <c r="H140" t="s">
        <v>464</v>
      </c>
    </row>
    <row r="141" spans="1:8">
      <c r="A141" s="4" t="s">
        <v>34</v>
      </c>
      <c r="B141" s="4" t="s">
        <v>33</v>
      </c>
      <c r="C141" s="4" t="s">
        <v>2</v>
      </c>
      <c r="D141" s="4" t="s">
        <v>1</v>
      </c>
      <c r="E141" s="4" t="s">
        <v>0</v>
      </c>
      <c r="F141" s="3">
        <v>850</v>
      </c>
      <c r="G141" t="s">
        <v>493</v>
      </c>
      <c r="H141" t="s">
        <v>494</v>
      </c>
    </row>
    <row r="142" spans="1:8">
      <c r="A142" s="4" t="s">
        <v>202</v>
      </c>
      <c r="B142" s="4" t="s">
        <v>201</v>
      </c>
      <c r="C142" s="4" t="s">
        <v>2</v>
      </c>
      <c r="D142" s="4" t="s">
        <v>1</v>
      </c>
      <c r="E142" s="4" t="s">
        <v>0</v>
      </c>
      <c r="F142" s="3">
        <v>800</v>
      </c>
      <c r="G142" t="s">
        <v>278</v>
      </c>
      <c r="H142" t="s">
        <v>279</v>
      </c>
    </row>
    <row r="143" spans="1:8">
      <c r="A143" s="8" t="s">
        <v>194</v>
      </c>
      <c r="B143" s="8" t="s">
        <v>193</v>
      </c>
      <c r="C143" s="8" t="s">
        <v>2</v>
      </c>
      <c r="D143" s="8" t="s">
        <v>1</v>
      </c>
      <c r="E143" s="8" t="s">
        <v>0</v>
      </c>
      <c r="F143" s="7">
        <v>936.4</v>
      </c>
      <c r="G143" t="s">
        <v>285</v>
      </c>
      <c r="H143" t="s">
        <v>286</v>
      </c>
    </row>
    <row r="144" spans="1:8">
      <c r="A144" s="17" t="s">
        <v>176</v>
      </c>
      <c r="B144" s="17" t="s">
        <v>175</v>
      </c>
      <c r="C144" s="17" t="s">
        <v>2</v>
      </c>
      <c r="D144" s="17" t="s">
        <v>1</v>
      </c>
      <c r="E144" s="17" t="s">
        <v>0</v>
      </c>
      <c r="F144" s="16">
        <v>700</v>
      </c>
      <c r="G144" t="s">
        <v>310</v>
      </c>
      <c r="H144" t="s">
        <v>311</v>
      </c>
    </row>
    <row r="145" spans="1:8">
      <c r="A145" s="4" t="s">
        <v>28</v>
      </c>
      <c r="B145" s="4" t="s">
        <v>26</v>
      </c>
      <c r="C145" s="4" t="s">
        <v>2</v>
      </c>
      <c r="D145" s="4" t="s">
        <v>1</v>
      </c>
      <c r="E145" s="4" t="s">
        <v>25</v>
      </c>
      <c r="F145" s="3">
        <v>152</v>
      </c>
      <c r="G145" t="s">
        <v>500</v>
      </c>
      <c r="H145" t="s">
        <v>501</v>
      </c>
    </row>
    <row r="146" spans="1:8">
      <c r="A146" s="4" t="s">
        <v>27</v>
      </c>
      <c r="B146" s="4" t="s">
        <v>26</v>
      </c>
      <c r="C146" s="4" t="s">
        <v>2</v>
      </c>
      <c r="D146" s="4" t="s">
        <v>1</v>
      </c>
      <c r="E146" s="4" t="s">
        <v>25</v>
      </c>
      <c r="F146" s="3">
        <v>152</v>
      </c>
      <c r="G146" t="s">
        <v>500</v>
      </c>
      <c r="H146" t="s">
        <v>502</v>
      </c>
    </row>
    <row r="147" spans="1:8">
      <c r="F147" s="25">
        <v>126353.56</v>
      </c>
      <c r="G147" t="e">
        <v>#N/A</v>
      </c>
      <c r="H147" t="e">
        <v>#N/A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7"/>
  <sheetViews>
    <sheetView tabSelected="1" workbookViewId="0">
      <selection activeCell="A2" sqref="A2:F146"/>
    </sheetView>
  </sheetViews>
  <sheetFormatPr defaultColWidth="15.25" defaultRowHeight="14.25" customHeight="1"/>
  <cols>
    <col min="1" max="1" width="15.625" style="62" customWidth="1"/>
    <col min="2" max="2" width="18.75" style="62" customWidth="1"/>
    <col min="3" max="3" width="12.125" style="62" customWidth="1"/>
    <col min="4" max="4" width="12.375" style="62" customWidth="1"/>
    <col min="5" max="5" width="10.25" style="64" customWidth="1"/>
    <col min="6" max="6" width="18.375" style="65" customWidth="1"/>
    <col min="7" max="16384" width="15.25" style="62"/>
  </cols>
  <sheetData>
    <row r="1" spans="1:6" s="56" customFormat="1" ht="14.25" customHeight="1">
      <c r="A1" s="55" t="s">
        <v>551</v>
      </c>
      <c r="B1" s="52" t="s">
        <v>552</v>
      </c>
      <c r="C1" s="53" t="s">
        <v>553</v>
      </c>
      <c r="D1" s="54" t="s">
        <v>554</v>
      </c>
      <c r="E1" s="53" t="s">
        <v>555</v>
      </c>
      <c r="F1" s="54" t="s">
        <v>556</v>
      </c>
    </row>
    <row r="2" spans="1:6" ht="14.25" customHeight="1">
      <c r="A2" s="57" t="s">
        <v>533</v>
      </c>
      <c r="B2" s="58" t="s">
        <v>217</v>
      </c>
      <c r="C2" s="58" t="s">
        <v>1</v>
      </c>
      <c r="D2" s="59">
        <v>880</v>
      </c>
      <c r="E2" s="60">
        <v>1</v>
      </c>
      <c r="F2" s="61">
        <f t="shared" ref="F2:F33" si="0">D2</f>
        <v>880</v>
      </c>
    </row>
    <row r="3" spans="1:6" ht="14.25" customHeight="1">
      <c r="A3" s="57" t="s">
        <v>534</v>
      </c>
      <c r="B3" s="58" t="s">
        <v>217</v>
      </c>
      <c r="C3" s="58" t="s">
        <v>1</v>
      </c>
      <c r="D3" s="59">
        <v>880</v>
      </c>
      <c r="E3" s="60">
        <v>1</v>
      </c>
      <c r="F3" s="61">
        <f t="shared" si="0"/>
        <v>880</v>
      </c>
    </row>
    <row r="4" spans="1:6" ht="14.25" customHeight="1">
      <c r="A4" s="57" t="s">
        <v>532</v>
      </c>
      <c r="B4" s="58" t="s">
        <v>220</v>
      </c>
      <c r="C4" s="58" t="s">
        <v>1</v>
      </c>
      <c r="D4" s="59">
        <v>700</v>
      </c>
      <c r="E4" s="60">
        <v>1</v>
      </c>
      <c r="F4" s="61">
        <f t="shared" si="0"/>
        <v>700</v>
      </c>
    </row>
    <row r="5" spans="1:6" ht="14.25" customHeight="1">
      <c r="A5" s="57" t="s">
        <v>544</v>
      </c>
      <c r="B5" s="58" t="s">
        <v>35</v>
      </c>
      <c r="C5" s="58" t="s">
        <v>1</v>
      </c>
      <c r="D5" s="59">
        <v>619.08000000000004</v>
      </c>
      <c r="E5" s="60">
        <v>1</v>
      </c>
      <c r="F5" s="61">
        <f t="shared" si="0"/>
        <v>619.08000000000004</v>
      </c>
    </row>
    <row r="6" spans="1:6" ht="14.25" customHeight="1">
      <c r="A6" s="57" t="s">
        <v>545</v>
      </c>
      <c r="B6" s="58" t="s">
        <v>35</v>
      </c>
      <c r="C6" s="58" t="s">
        <v>1</v>
      </c>
      <c r="D6" s="59">
        <v>619.08000000000004</v>
      </c>
      <c r="E6" s="60">
        <v>1</v>
      </c>
      <c r="F6" s="61">
        <f t="shared" si="0"/>
        <v>619.08000000000004</v>
      </c>
    </row>
    <row r="7" spans="1:6" ht="14.25" customHeight="1">
      <c r="A7" s="57" t="s">
        <v>546</v>
      </c>
      <c r="B7" s="58" t="s">
        <v>35</v>
      </c>
      <c r="C7" s="58" t="s">
        <v>1</v>
      </c>
      <c r="D7" s="59">
        <v>619.08000000000004</v>
      </c>
      <c r="E7" s="60">
        <v>1</v>
      </c>
      <c r="F7" s="61">
        <f t="shared" si="0"/>
        <v>619.08000000000004</v>
      </c>
    </row>
    <row r="8" spans="1:6" ht="14.25" customHeight="1">
      <c r="A8" s="57" t="s">
        <v>547</v>
      </c>
      <c r="B8" s="58" t="s">
        <v>35</v>
      </c>
      <c r="C8" s="58" t="s">
        <v>1</v>
      </c>
      <c r="D8" s="59">
        <v>619.08000000000004</v>
      </c>
      <c r="E8" s="60">
        <v>1</v>
      </c>
      <c r="F8" s="61">
        <f t="shared" si="0"/>
        <v>619.08000000000004</v>
      </c>
    </row>
    <row r="9" spans="1:6" ht="14.25" customHeight="1">
      <c r="A9" s="57" t="s">
        <v>548</v>
      </c>
      <c r="B9" s="58" t="s">
        <v>35</v>
      </c>
      <c r="C9" s="58" t="s">
        <v>1</v>
      </c>
      <c r="D9" s="59">
        <v>619.08000000000004</v>
      </c>
      <c r="E9" s="60">
        <v>1</v>
      </c>
      <c r="F9" s="61">
        <f t="shared" si="0"/>
        <v>619.08000000000004</v>
      </c>
    </row>
    <row r="10" spans="1:6" ht="14.25" customHeight="1">
      <c r="A10" s="57" t="s">
        <v>549</v>
      </c>
      <c r="B10" s="58" t="s">
        <v>35</v>
      </c>
      <c r="C10" s="58" t="s">
        <v>1</v>
      </c>
      <c r="D10" s="59">
        <v>619.08000000000004</v>
      </c>
      <c r="E10" s="60">
        <v>1</v>
      </c>
      <c r="F10" s="61">
        <f t="shared" si="0"/>
        <v>619.08000000000004</v>
      </c>
    </row>
    <row r="11" spans="1:6" ht="14.25" customHeight="1">
      <c r="A11" s="57" t="s">
        <v>550</v>
      </c>
      <c r="B11" s="58" t="s">
        <v>35</v>
      </c>
      <c r="C11" s="58" t="s">
        <v>1</v>
      </c>
      <c r="D11" s="59">
        <v>619.08000000000004</v>
      </c>
      <c r="E11" s="60">
        <v>1</v>
      </c>
      <c r="F11" s="61">
        <f t="shared" si="0"/>
        <v>619.08000000000004</v>
      </c>
    </row>
    <row r="12" spans="1:6" ht="14.25" customHeight="1">
      <c r="A12" s="57" t="s">
        <v>265</v>
      </c>
      <c r="B12" s="58" t="s">
        <v>213</v>
      </c>
      <c r="C12" s="58" t="s">
        <v>212</v>
      </c>
      <c r="D12" s="59">
        <v>1026</v>
      </c>
      <c r="E12" s="60">
        <v>1</v>
      </c>
      <c r="F12" s="61">
        <f t="shared" si="0"/>
        <v>1026</v>
      </c>
    </row>
    <row r="13" spans="1:6" ht="14.25" customHeight="1">
      <c r="A13" s="57" t="s">
        <v>281</v>
      </c>
      <c r="B13" s="58" t="s">
        <v>198</v>
      </c>
      <c r="C13" s="58" t="s">
        <v>1</v>
      </c>
      <c r="D13" s="59">
        <v>1143.5</v>
      </c>
      <c r="E13" s="60">
        <v>1</v>
      </c>
      <c r="F13" s="61">
        <f t="shared" si="0"/>
        <v>1143.5</v>
      </c>
    </row>
    <row r="14" spans="1:6" ht="14.25" customHeight="1">
      <c r="A14" s="57" t="s">
        <v>282</v>
      </c>
      <c r="B14" s="58" t="s">
        <v>198</v>
      </c>
      <c r="C14" s="58" t="s">
        <v>1</v>
      </c>
      <c r="D14" s="59">
        <v>1143.5</v>
      </c>
      <c r="E14" s="60">
        <v>1</v>
      </c>
      <c r="F14" s="61">
        <f t="shared" si="0"/>
        <v>1143.5</v>
      </c>
    </row>
    <row r="15" spans="1:6" ht="14.25" customHeight="1">
      <c r="A15" s="57" t="s">
        <v>283</v>
      </c>
      <c r="B15" s="58" t="s">
        <v>195</v>
      </c>
      <c r="C15" s="58" t="s">
        <v>1</v>
      </c>
      <c r="D15" s="59">
        <v>854.7</v>
      </c>
      <c r="E15" s="60">
        <v>1</v>
      </c>
      <c r="F15" s="61">
        <f t="shared" si="0"/>
        <v>854.7</v>
      </c>
    </row>
    <row r="16" spans="1:6" ht="14.25" customHeight="1">
      <c r="A16" s="57" t="s">
        <v>284</v>
      </c>
      <c r="B16" s="58" t="s">
        <v>195</v>
      </c>
      <c r="C16" s="58" t="s">
        <v>1</v>
      </c>
      <c r="D16" s="59">
        <v>854.7</v>
      </c>
      <c r="E16" s="60">
        <v>1</v>
      </c>
      <c r="F16" s="61">
        <f t="shared" si="0"/>
        <v>854.7</v>
      </c>
    </row>
    <row r="17" spans="1:6" ht="14.25" customHeight="1">
      <c r="A17" s="57" t="s">
        <v>259</v>
      </c>
      <c r="B17" s="58" t="s">
        <v>215</v>
      </c>
      <c r="C17" s="58" t="s">
        <v>1</v>
      </c>
      <c r="D17" s="59">
        <v>750</v>
      </c>
      <c r="E17" s="60">
        <v>1</v>
      </c>
      <c r="F17" s="61">
        <f t="shared" si="0"/>
        <v>750</v>
      </c>
    </row>
    <row r="18" spans="1:6" ht="14.25" customHeight="1">
      <c r="A18" s="57" t="s">
        <v>271</v>
      </c>
      <c r="B18" s="58" t="s">
        <v>206</v>
      </c>
      <c r="C18" s="58" t="s">
        <v>205</v>
      </c>
      <c r="D18" s="59">
        <v>700</v>
      </c>
      <c r="E18" s="60">
        <v>1</v>
      </c>
      <c r="F18" s="61">
        <f t="shared" si="0"/>
        <v>700</v>
      </c>
    </row>
    <row r="19" spans="1:6" ht="14.25" customHeight="1">
      <c r="A19" s="57" t="s">
        <v>272</v>
      </c>
      <c r="B19" s="58" t="s">
        <v>206</v>
      </c>
      <c r="C19" s="58" t="s">
        <v>205</v>
      </c>
      <c r="D19" s="59">
        <v>700</v>
      </c>
      <c r="E19" s="60">
        <v>1</v>
      </c>
      <c r="F19" s="61">
        <f t="shared" si="0"/>
        <v>700</v>
      </c>
    </row>
    <row r="20" spans="1:6" ht="14.25" customHeight="1">
      <c r="A20" s="57" t="s">
        <v>273</v>
      </c>
      <c r="B20" s="58" t="s">
        <v>206</v>
      </c>
      <c r="C20" s="58" t="s">
        <v>205</v>
      </c>
      <c r="D20" s="59">
        <v>700</v>
      </c>
      <c r="E20" s="60">
        <v>1</v>
      </c>
      <c r="F20" s="61">
        <f t="shared" si="0"/>
        <v>700</v>
      </c>
    </row>
    <row r="21" spans="1:6" ht="14.25" customHeight="1">
      <c r="A21" s="57" t="s">
        <v>276</v>
      </c>
      <c r="B21" s="58" t="s">
        <v>203</v>
      </c>
      <c r="C21" s="58" t="s">
        <v>1</v>
      </c>
      <c r="D21" s="59">
        <v>646.4</v>
      </c>
      <c r="E21" s="60">
        <v>1</v>
      </c>
      <c r="F21" s="61">
        <f t="shared" si="0"/>
        <v>646.4</v>
      </c>
    </row>
    <row r="22" spans="1:6" ht="14.25" customHeight="1">
      <c r="A22" s="57" t="s">
        <v>269</v>
      </c>
      <c r="B22" s="58" t="s">
        <v>210</v>
      </c>
      <c r="C22" s="58" t="s">
        <v>205</v>
      </c>
      <c r="D22" s="59">
        <v>600</v>
      </c>
      <c r="E22" s="60">
        <v>1</v>
      </c>
      <c r="F22" s="61">
        <f t="shared" si="0"/>
        <v>600</v>
      </c>
    </row>
    <row r="23" spans="1:6" ht="14.25" customHeight="1">
      <c r="A23" s="57" t="s">
        <v>289</v>
      </c>
      <c r="B23" s="58" t="s">
        <v>105</v>
      </c>
      <c r="C23" s="58" t="s">
        <v>1</v>
      </c>
      <c r="D23" s="59">
        <v>1210</v>
      </c>
      <c r="E23" s="60">
        <v>1</v>
      </c>
      <c r="F23" s="61">
        <f t="shared" si="0"/>
        <v>1210</v>
      </c>
    </row>
    <row r="24" spans="1:6" ht="14.25" customHeight="1">
      <c r="A24" s="57" t="s">
        <v>290</v>
      </c>
      <c r="B24" s="58" t="s">
        <v>105</v>
      </c>
      <c r="C24" s="58" t="s">
        <v>1</v>
      </c>
      <c r="D24" s="59">
        <v>1210</v>
      </c>
      <c r="E24" s="60">
        <v>1</v>
      </c>
      <c r="F24" s="61">
        <f t="shared" si="0"/>
        <v>1210</v>
      </c>
    </row>
    <row r="25" spans="1:6" ht="14.25" customHeight="1">
      <c r="A25" s="57" t="s">
        <v>291</v>
      </c>
      <c r="B25" s="58" t="s">
        <v>105</v>
      </c>
      <c r="C25" s="58" t="s">
        <v>1</v>
      </c>
      <c r="D25" s="59">
        <v>1210</v>
      </c>
      <c r="E25" s="60">
        <v>1</v>
      </c>
      <c r="F25" s="61">
        <f t="shared" si="0"/>
        <v>1210</v>
      </c>
    </row>
    <row r="26" spans="1:6" ht="14.25" customHeight="1">
      <c r="A26" s="57" t="s">
        <v>292</v>
      </c>
      <c r="B26" s="58" t="s">
        <v>105</v>
      </c>
      <c r="C26" s="58" t="s">
        <v>1</v>
      </c>
      <c r="D26" s="59">
        <v>1210</v>
      </c>
      <c r="E26" s="60">
        <v>1</v>
      </c>
      <c r="F26" s="61">
        <f t="shared" si="0"/>
        <v>1210</v>
      </c>
    </row>
    <row r="27" spans="1:6" ht="14.25" customHeight="1">
      <c r="A27" s="57" t="s">
        <v>293</v>
      </c>
      <c r="B27" s="58" t="s">
        <v>105</v>
      </c>
      <c r="C27" s="58" t="s">
        <v>1</v>
      </c>
      <c r="D27" s="59">
        <v>1210</v>
      </c>
      <c r="E27" s="60">
        <v>1</v>
      </c>
      <c r="F27" s="61">
        <f t="shared" si="0"/>
        <v>1210</v>
      </c>
    </row>
    <row r="28" spans="1:6" ht="14.25" customHeight="1">
      <c r="A28" s="57" t="s">
        <v>296</v>
      </c>
      <c r="B28" s="58" t="s">
        <v>183</v>
      </c>
      <c r="C28" s="58" t="s">
        <v>1</v>
      </c>
      <c r="D28" s="59">
        <v>900</v>
      </c>
      <c r="E28" s="60">
        <v>1</v>
      </c>
      <c r="F28" s="61">
        <f t="shared" si="0"/>
        <v>900</v>
      </c>
    </row>
    <row r="29" spans="1:6" ht="14.25" customHeight="1">
      <c r="A29" s="57" t="s">
        <v>297</v>
      </c>
      <c r="B29" s="58" t="s">
        <v>183</v>
      </c>
      <c r="C29" s="58" t="s">
        <v>1</v>
      </c>
      <c r="D29" s="59">
        <v>900</v>
      </c>
      <c r="E29" s="60">
        <v>1</v>
      </c>
      <c r="F29" s="61">
        <f t="shared" si="0"/>
        <v>900</v>
      </c>
    </row>
    <row r="30" spans="1:6" ht="14.25" customHeight="1">
      <c r="A30" s="57" t="s">
        <v>298</v>
      </c>
      <c r="B30" s="58" t="s">
        <v>183</v>
      </c>
      <c r="C30" s="58" t="s">
        <v>1</v>
      </c>
      <c r="D30" s="59">
        <v>900</v>
      </c>
      <c r="E30" s="60">
        <v>1</v>
      </c>
      <c r="F30" s="61">
        <f t="shared" si="0"/>
        <v>900</v>
      </c>
    </row>
    <row r="31" spans="1:6" ht="14.25" customHeight="1">
      <c r="A31" s="57" t="s">
        <v>299</v>
      </c>
      <c r="B31" s="58" t="s">
        <v>183</v>
      </c>
      <c r="C31" s="58" t="s">
        <v>1</v>
      </c>
      <c r="D31" s="59">
        <v>900</v>
      </c>
      <c r="E31" s="60">
        <v>1</v>
      </c>
      <c r="F31" s="61">
        <f t="shared" si="0"/>
        <v>900</v>
      </c>
    </row>
    <row r="32" spans="1:6" ht="14.25" customHeight="1">
      <c r="A32" s="57" t="s">
        <v>300</v>
      </c>
      <c r="B32" s="58" t="s">
        <v>180</v>
      </c>
      <c r="C32" s="58" t="s">
        <v>1</v>
      </c>
      <c r="D32" s="59">
        <v>900</v>
      </c>
      <c r="E32" s="60">
        <v>1</v>
      </c>
      <c r="F32" s="61">
        <f t="shared" si="0"/>
        <v>900</v>
      </c>
    </row>
    <row r="33" spans="1:6" ht="14.25" customHeight="1">
      <c r="A33" s="57" t="s">
        <v>301</v>
      </c>
      <c r="B33" s="58" t="s">
        <v>180</v>
      </c>
      <c r="C33" s="58" t="s">
        <v>1</v>
      </c>
      <c r="D33" s="59">
        <v>900</v>
      </c>
      <c r="E33" s="60">
        <v>1</v>
      </c>
      <c r="F33" s="61">
        <f t="shared" si="0"/>
        <v>900</v>
      </c>
    </row>
    <row r="34" spans="1:6" ht="14.25" customHeight="1">
      <c r="A34" s="57" t="s">
        <v>304</v>
      </c>
      <c r="B34" s="58" t="s">
        <v>178</v>
      </c>
      <c r="C34" s="58" t="s">
        <v>1</v>
      </c>
      <c r="D34" s="59">
        <v>4941</v>
      </c>
      <c r="E34" s="60">
        <v>1</v>
      </c>
      <c r="F34" s="61">
        <f t="shared" ref="F34:F65" si="1">D34</f>
        <v>4941</v>
      </c>
    </row>
    <row r="35" spans="1:6" ht="14.25" customHeight="1">
      <c r="A35" s="57" t="s">
        <v>313</v>
      </c>
      <c r="B35" s="58" t="s">
        <v>35</v>
      </c>
      <c r="C35" s="58" t="s">
        <v>1</v>
      </c>
      <c r="D35" s="59">
        <v>650</v>
      </c>
      <c r="E35" s="60">
        <v>1</v>
      </c>
      <c r="F35" s="61">
        <f t="shared" si="1"/>
        <v>650</v>
      </c>
    </row>
    <row r="36" spans="1:6" ht="14.25" customHeight="1">
      <c r="A36" s="57" t="s">
        <v>307</v>
      </c>
      <c r="B36" s="58" t="s">
        <v>172</v>
      </c>
      <c r="C36" s="58" t="s">
        <v>1</v>
      </c>
      <c r="D36" s="59">
        <v>530</v>
      </c>
      <c r="E36" s="60">
        <v>1</v>
      </c>
      <c r="F36" s="61">
        <f t="shared" si="1"/>
        <v>530</v>
      </c>
    </row>
    <row r="37" spans="1:6" ht="14.25" customHeight="1">
      <c r="A37" s="57" t="s">
        <v>316</v>
      </c>
      <c r="B37" s="58" t="s">
        <v>172</v>
      </c>
      <c r="C37" s="58" t="s">
        <v>171</v>
      </c>
      <c r="D37" s="59">
        <v>907.2</v>
      </c>
      <c r="E37" s="60">
        <v>1</v>
      </c>
      <c r="F37" s="61">
        <f t="shared" si="1"/>
        <v>907.2</v>
      </c>
    </row>
    <row r="38" spans="1:6" ht="14.25" customHeight="1">
      <c r="A38" s="57" t="s">
        <v>321</v>
      </c>
      <c r="B38" s="58" t="s">
        <v>168</v>
      </c>
      <c r="C38" s="58" t="s">
        <v>1</v>
      </c>
      <c r="D38" s="59">
        <v>900</v>
      </c>
      <c r="E38" s="60">
        <v>1</v>
      </c>
      <c r="F38" s="61">
        <f t="shared" si="1"/>
        <v>900</v>
      </c>
    </row>
    <row r="39" spans="1:6" ht="14.25" customHeight="1">
      <c r="A39" s="57" t="s">
        <v>329</v>
      </c>
      <c r="B39" s="58" t="s">
        <v>15</v>
      </c>
      <c r="C39" s="58" t="s">
        <v>1</v>
      </c>
      <c r="D39" s="59">
        <v>790</v>
      </c>
      <c r="E39" s="60">
        <v>1</v>
      </c>
      <c r="F39" s="61">
        <f t="shared" si="1"/>
        <v>790</v>
      </c>
    </row>
    <row r="40" spans="1:6" ht="14.25" customHeight="1">
      <c r="A40" s="57" t="s">
        <v>326</v>
      </c>
      <c r="B40" s="58" t="s">
        <v>35</v>
      </c>
      <c r="C40" s="58" t="s">
        <v>1</v>
      </c>
      <c r="D40" s="59">
        <v>700</v>
      </c>
      <c r="E40" s="60">
        <v>1</v>
      </c>
      <c r="F40" s="61">
        <f t="shared" si="1"/>
        <v>700</v>
      </c>
    </row>
    <row r="41" spans="1:6" ht="14.25" customHeight="1">
      <c r="A41" s="57" t="s">
        <v>327</v>
      </c>
      <c r="B41" s="58" t="s">
        <v>35</v>
      </c>
      <c r="C41" s="58" t="s">
        <v>1</v>
      </c>
      <c r="D41" s="59">
        <v>700</v>
      </c>
      <c r="E41" s="60">
        <v>1</v>
      </c>
      <c r="F41" s="61">
        <f t="shared" si="1"/>
        <v>700</v>
      </c>
    </row>
    <row r="42" spans="1:6" ht="14.25" customHeight="1">
      <c r="A42" s="57" t="s">
        <v>318</v>
      </c>
      <c r="B42" s="58" t="s">
        <v>35</v>
      </c>
      <c r="C42" s="58" t="s">
        <v>1</v>
      </c>
      <c r="D42" s="59">
        <v>650</v>
      </c>
      <c r="E42" s="60">
        <v>1</v>
      </c>
      <c r="F42" s="61">
        <f t="shared" si="1"/>
        <v>650</v>
      </c>
    </row>
    <row r="43" spans="1:6" ht="14.25" customHeight="1">
      <c r="A43" s="57" t="s">
        <v>323</v>
      </c>
      <c r="B43" s="58" t="s">
        <v>166</v>
      </c>
      <c r="C43" s="58" t="s">
        <v>1</v>
      </c>
      <c r="D43" s="59">
        <v>540</v>
      </c>
      <c r="E43" s="60">
        <v>1</v>
      </c>
      <c r="F43" s="61">
        <f t="shared" si="1"/>
        <v>540</v>
      </c>
    </row>
    <row r="44" spans="1:6" ht="14.25" customHeight="1">
      <c r="A44" s="57" t="s">
        <v>348</v>
      </c>
      <c r="B44" s="58" t="s">
        <v>150</v>
      </c>
      <c r="C44" s="58" t="s">
        <v>1</v>
      </c>
      <c r="D44" s="59">
        <v>1180</v>
      </c>
      <c r="E44" s="60">
        <v>1</v>
      </c>
      <c r="F44" s="61">
        <f t="shared" si="1"/>
        <v>1180</v>
      </c>
    </row>
    <row r="45" spans="1:6" ht="14.25" customHeight="1">
      <c r="A45" s="57" t="s">
        <v>350</v>
      </c>
      <c r="B45" s="58" t="s">
        <v>147</v>
      </c>
      <c r="C45" s="58" t="s">
        <v>146</v>
      </c>
      <c r="D45" s="59">
        <v>9600</v>
      </c>
      <c r="E45" s="60">
        <v>1</v>
      </c>
      <c r="F45" s="61">
        <f t="shared" si="1"/>
        <v>9600</v>
      </c>
    </row>
    <row r="46" spans="1:6" ht="14.25" customHeight="1">
      <c r="A46" s="57" t="s">
        <v>352</v>
      </c>
      <c r="B46" s="58" t="s">
        <v>144</v>
      </c>
      <c r="C46" s="58" t="s">
        <v>1</v>
      </c>
      <c r="D46" s="59">
        <v>2000</v>
      </c>
      <c r="E46" s="60">
        <v>1</v>
      </c>
      <c r="F46" s="61">
        <f t="shared" si="1"/>
        <v>2000</v>
      </c>
    </row>
    <row r="47" spans="1:6" ht="14.25" customHeight="1">
      <c r="A47" s="57" t="s">
        <v>343</v>
      </c>
      <c r="B47" s="58" t="s">
        <v>105</v>
      </c>
      <c r="C47" s="58" t="s">
        <v>1</v>
      </c>
      <c r="D47" s="59">
        <v>900</v>
      </c>
      <c r="E47" s="60">
        <v>1</v>
      </c>
      <c r="F47" s="61">
        <f t="shared" si="1"/>
        <v>900</v>
      </c>
    </row>
    <row r="48" spans="1:6" ht="14.25" customHeight="1">
      <c r="A48" s="57" t="s">
        <v>332</v>
      </c>
      <c r="B48" s="58" t="s">
        <v>153</v>
      </c>
      <c r="C48" s="58" t="s">
        <v>1</v>
      </c>
      <c r="D48" s="59">
        <v>550</v>
      </c>
      <c r="E48" s="60">
        <v>1</v>
      </c>
      <c r="F48" s="61">
        <f t="shared" si="1"/>
        <v>550</v>
      </c>
    </row>
    <row r="49" spans="1:6" ht="14.25" customHeight="1">
      <c r="A49" s="57" t="s">
        <v>333</v>
      </c>
      <c r="B49" s="58" t="s">
        <v>153</v>
      </c>
      <c r="C49" s="58" t="s">
        <v>1</v>
      </c>
      <c r="D49" s="59">
        <v>550</v>
      </c>
      <c r="E49" s="60">
        <v>1</v>
      </c>
      <c r="F49" s="61">
        <f t="shared" si="1"/>
        <v>550</v>
      </c>
    </row>
    <row r="50" spans="1:6" ht="14.25" customHeight="1">
      <c r="A50" s="57" t="s">
        <v>334</v>
      </c>
      <c r="B50" s="58" t="s">
        <v>153</v>
      </c>
      <c r="C50" s="58" t="s">
        <v>1</v>
      </c>
      <c r="D50" s="59">
        <v>550</v>
      </c>
      <c r="E50" s="60">
        <v>1</v>
      </c>
      <c r="F50" s="61">
        <f t="shared" si="1"/>
        <v>550</v>
      </c>
    </row>
    <row r="51" spans="1:6" ht="14.25" customHeight="1">
      <c r="A51" s="57" t="s">
        <v>335</v>
      </c>
      <c r="B51" s="58" t="s">
        <v>153</v>
      </c>
      <c r="C51" s="58" t="s">
        <v>1</v>
      </c>
      <c r="D51" s="59">
        <v>550</v>
      </c>
      <c r="E51" s="60">
        <v>1</v>
      </c>
      <c r="F51" s="61">
        <f t="shared" si="1"/>
        <v>550</v>
      </c>
    </row>
    <row r="52" spans="1:6" ht="14.25" customHeight="1">
      <c r="A52" s="57" t="s">
        <v>336</v>
      </c>
      <c r="B52" s="58" t="s">
        <v>153</v>
      </c>
      <c r="C52" s="58" t="s">
        <v>1</v>
      </c>
      <c r="D52" s="59">
        <v>550</v>
      </c>
      <c r="E52" s="60">
        <v>1</v>
      </c>
      <c r="F52" s="61">
        <f t="shared" si="1"/>
        <v>550</v>
      </c>
    </row>
    <row r="53" spans="1:6" ht="14.25" customHeight="1">
      <c r="A53" s="57" t="s">
        <v>337</v>
      </c>
      <c r="B53" s="58" t="s">
        <v>153</v>
      </c>
      <c r="C53" s="58" t="s">
        <v>1</v>
      </c>
      <c r="D53" s="59">
        <v>550</v>
      </c>
      <c r="E53" s="60">
        <v>1</v>
      </c>
      <c r="F53" s="61">
        <f t="shared" si="1"/>
        <v>550</v>
      </c>
    </row>
    <row r="54" spans="1:6" ht="14.25" customHeight="1">
      <c r="A54" s="57" t="s">
        <v>338</v>
      </c>
      <c r="B54" s="58" t="s">
        <v>153</v>
      </c>
      <c r="C54" s="58" t="s">
        <v>1</v>
      </c>
      <c r="D54" s="59">
        <v>550</v>
      </c>
      <c r="E54" s="60">
        <v>1</v>
      </c>
      <c r="F54" s="61">
        <f t="shared" si="1"/>
        <v>550</v>
      </c>
    </row>
    <row r="55" spans="1:6" ht="14.25" customHeight="1">
      <c r="A55" s="57" t="s">
        <v>339</v>
      </c>
      <c r="B55" s="58" t="s">
        <v>153</v>
      </c>
      <c r="C55" s="58" t="s">
        <v>1</v>
      </c>
      <c r="D55" s="59">
        <v>550</v>
      </c>
      <c r="E55" s="60">
        <v>1</v>
      </c>
      <c r="F55" s="61">
        <f t="shared" si="1"/>
        <v>550</v>
      </c>
    </row>
    <row r="56" spans="1:6" ht="14.25" customHeight="1">
      <c r="A56" s="57" t="s">
        <v>340</v>
      </c>
      <c r="B56" s="58" t="s">
        <v>153</v>
      </c>
      <c r="C56" s="58" t="s">
        <v>1</v>
      </c>
      <c r="D56" s="59">
        <v>550</v>
      </c>
      <c r="E56" s="60">
        <v>1</v>
      </c>
      <c r="F56" s="61">
        <f t="shared" si="1"/>
        <v>550</v>
      </c>
    </row>
    <row r="57" spans="1:6" ht="14.25" customHeight="1">
      <c r="A57" s="57" t="s">
        <v>362</v>
      </c>
      <c r="B57" s="58" t="s">
        <v>130</v>
      </c>
      <c r="C57" s="58" t="s">
        <v>1</v>
      </c>
      <c r="D57" s="59">
        <v>850</v>
      </c>
      <c r="E57" s="60">
        <v>1</v>
      </c>
      <c r="F57" s="61">
        <f t="shared" si="1"/>
        <v>850</v>
      </c>
    </row>
    <row r="58" spans="1:6" ht="14.25" customHeight="1">
      <c r="A58" s="57" t="s">
        <v>359</v>
      </c>
      <c r="B58" s="58" t="s">
        <v>140</v>
      </c>
      <c r="C58" s="58" t="s">
        <v>1</v>
      </c>
      <c r="D58" s="59">
        <v>720</v>
      </c>
      <c r="E58" s="60">
        <v>1</v>
      </c>
      <c r="F58" s="61">
        <f t="shared" si="1"/>
        <v>720</v>
      </c>
    </row>
    <row r="59" spans="1:6" ht="14.25" customHeight="1">
      <c r="A59" s="57" t="s">
        <v>355</v>
      </c>
      <c r="B59" s="58" t="s">
        <v>35</v>
      </c>
      <c r="C59" s="58" t="s">
        <v>1</v>
      </c>
      <c r="D59" s="59">
        <v>650</v>
      </c>
      <c r="E59" s="60">
        <v>1</v>
      </c>
      <c r="F59" s="61">
        <f t="shared" si="1"/>
        <v>650</v>
      </c>
    </row>
    <row r="60" spans="1:6" ht="14.25" customHeight="1">
      <c r="A60" s="57" t="s">
        <v>356</v>
      </c>
      <c r="B60" s="58" t="s">
        <v>35</v>
      </c>
      <c r="C60" s="58" t="s">
        <v>1</v>
      </c>
      <c r="D60" s="59">
        <v>650</v>
      </c>
      <c r="E60" s="60">
        <v>1</v>
      </c>
      <c r="F60" s="61">
        <f t="shared" si="1"/>
        <v>650</v>
      </c>
    </row>
    <row r="61" spans="1:6" ht="14.25" customHeight="1">
      <c r="A61" s="57" t="s">
        <v>365</v>
      </c>
      <c r="B61" s="58" t="s">
        <v>105</v>
      </c>
      <c r="C61" s="58" t="s">
        <v>1</v>
      </c>
      <c r="D61" s="59">
        <v>1150</v>
      </c>
      <c r="E61" s="60">
        <v>1</v>
      </c>
      <c r="F61" s="61">
        <f t="shared" si="1"/>
        <v>1150</v>
      </c>
    </row>
    <row r="62" spans="1:6" ht="14.25" customHeight="1">
      <c r="A62" s="57" t="s">
        <v>367</v>
      </c>
      <c r="B62" s="58" t="s">
        <v>136</v>
      </c>
      <c r="C62" s="58" t="s">
        <v>135</v>
      </c>
      <c r="D62" s="59">
        <v>3897.6</v>
      </c>
      <c r="E62" s="60">
        <v>1</v>
      </c>
      <c r="F62" s="61">
        <f t="shared" si="1"/>
        <v>3897.6</v>
      </c>
    </row>
    <row r="63" spans="1:6" ht="14.25" customHeight="1">
      <c r="A63" s="57" t="s">
        <v>376</v>
      </c>
      <c r="B63" s="58" t="s">
        <v>127</v>
      </c>
      <c r="C63" s="58" t="s">
        <v>1</v>
      </c>
      <c r="D63" s="59">
        <v>650</v>
      </c>
      <c r="E63" s="60">
        <v>1</v>
      </c>
      <c r="F63" s="61">
        <f t="shared" si="1"/>
        <v>650</v>
      </c>
    </row>
    <row r="64" spans="1:6" ht="14.25" customHeight="1">
      <c r="A64" s="57" t="s">
        <v>377</v>
      </c>
      <c r="B64" s="58" t="s">
        <v>127</v>
      </c>
      <c r="C64" s="58" t="s">
        <v>1</v>
      </c>
      <c r="D64" s="59">
        <v>650</v>
      </c>
      <c r="E64" s="60">
        <v>1</v>
      </c>
      <c r="F64" s="61">
        <f t="shared" si="1"/>
        <v>650</v>
      </c>
    </row>
    <row r="65" spans="1:6" ht="14.25" customHeight="1">
      <c r="A65" s="57" t="s">
        <v>370</v>
      </c>
      <c r="B65" s="58" t="s">
        <v>133</v>
      </c>
      <c r="C65" s="58" t="s">
        <v>1</v>
      </c>
      <c r="D65" s="59">
        <v>600</v>
      </c>
      <c r="E65" s="60">
        <v>1</v>
      </c>
      <c r="F65" s="61">
        <f t="shared" si="1"/>
        <v>600</v>
      </c>
    </row>
    <row r="66" spans="1:6" ht="14.25" customHeight="1">
      <c r="A66" s="57" t="s">
        <v>372</v>
      </c>
      <c r="B66" s="58" t="s">
        <v>130</v>
      </c>
      <c r="C66" s="58" t="s">
        <v>1</v>
      </c>
      <c r="D66" s="59">
        <v>600</v>
      </c>
      <c r="E66" s="60">
        <v>1</v>
      </c>
      <c r="F66" s="61">
        <f t="shared" ref="F66:F97" si="2">D66</f>
        <v>600</v>
      </c>
    </row>
    <row r="67" spans="1:6" ht="14.25" customHeight="1">
      <c r="A67" s="57" t="s">
        <v>373</v>
      </c>
      <c r="B67" s="58" t="s">
        <v>130</v>
      </c>
      <c r="C67" s="58" t="s">
        <v>1</v>
      </c>
      <c r="D67" s="59">
        <v>600</v>
      </c>
      <c r="E67" s="60">
        <v>1</v>
      </c>
      <c r="F67" s="61">
        <f t="shared" si="2"/>
        <v>600</v>
      </c>
    </row>
    <row r="68" spans="1:6" ht="14.25" customHeight="1">
      <c r="A68" s="57" t="s">
        <v>396</v>
      </c>
      <c r="B68" s="58" t="s">
        <v>116</v>
      </c>
      <c r="C68" s="58" t="s">
        <v>1</v>
      </c>
      <c r="D68" s="59">
        <v>1300</v>
      </c>
      <c r="E68" s="60">
        <v>1</v>
      </c>
      <c r="F68" s="61">
        <f t="shared" si="2"/>
        <v>1300</v>
      </c>
    </row>
    <row r="69" spans="1:6" ht="14.25" customHeight="1">
      <c r="A69" s="57" t="s">
        <v>384</v>
      </c>
      <c r="B69" s="58" t="s">
        <v>124</v>
      </c>
      <c r="C69" s="58" t="s">
        <v>1</v>
      </c>
      <c r="D69" s="59">
        <v>800</v>
      </c>
      <c r="E69" s="60">
        <v>1</v>
      </c>
      <c r="F69" s="61">
        <f t="shared" si="2"/>
        <v>800</v>
      </c>
    </row>
    <row r="70" spans="1:6" ht="14.25" customHeight="1">
      <c r="A70" s="57" t="s">
        <v>391</v>
      </c>
      <c r="B70" s="58" t="s">
        <v>118</v>
      </c>
      <c r="C70" s="58" t="s">
        <v>1</v>
      </c>
      <c r="D70" s="59">
        <v>750</v>
      </c>
      <c r="E70" s="60">
        <v>1</v>
      </c>
      <c r="F70" s="61">
        <f t="shared" si="2"/>
        <v>750</v>
      </c>
    </row>
    <row r="71" spans="1:6" ht="14.25" customHeight="1">
      <c r="A71" s="57" t="s">
        <v>380</v>
      </c>
      <c r="B71" s="58" t="s">
        <v>52</v>
      </c>
      <c r="C71" s="58" t="s">
        <v>1</v>
      </c>
      <c r="D71" s="59">
        <v>650</v>
      </c>
      <c r="E71" s="60">
        <v>1</v>
      </c>
      <c r="F71" s="61">
        <f t="shared" si="2"/>
        <v>650</v>
      </c>
    </row>
    <row r="72" spans="1:6" ht="14.25" customHeight="1">
      <c r="A72" s="57" t="s">
        <v>390</v>
      </c>
      <c r="B72" s="58" t="s">
        <v>120</v>
      </c>
      <c r="C72" s="58" t="s">
        <v>1</v>
      </c>
      <c r="D72" s="59">
        <v>650</v>
      </c>
      <c r="E72" s="60">
        <v>1</v>
      </c>
      <c r="F72" s="61">
        <f t="shared" si="2"/>
        <v>650</v>
      </c>
    </row>
    <row r="73" spans="1:6" ht="14.25" customHeight="1">
      <c r="A73" s="57" t="s">
        <v>407</v>
      </c>
      <c r="B73" s="58" t="s">
        <v>52</v>
      </c>
      <c r="C73" s="58" t="s">
        <v>1</v>
      </c>
      <c r="D73" s="59">
        <v>1300</v>
      </c>
      <c r="E73" s="60">
        <v>1</v>
      </c>
      <c r="F73" s="61">
        <f t="shared" si="2"/>
        <v>1300</v>
      </c>
    </row>
    <row r="74" spans="1:6" ht="14.25" customHeight="1">
      <c r="A74" s="57" t="s">
        <v>403</v>
      </c>
      <c r="B74" s="58" t="s">
        <v>110</v>
      </c>
      <c r="C74" s="58" t="s">
        <v>1</v>
      </c>
      <c r="D74" s="59">
        <v>930</v>
      </c>
      <c r="E74" s="60">
        <v>1</v>
      </c>
      <c r="F74" s="61">
        <f t="shared" si="2"/>
        <v>930</v>
      </c>
    </row>
    <row r="75" spans="1:6" ht="14.25" customHeight="1">
      <c r="A75" s="57" t="s">
        <v>410</v>
      </c>
      <c r="B75" s="58" t="s">
        <v>105</v>
      </c>
      <c r="C75" s="58" t="s">
        <v>1</v>
      </c>
      <c r="D75" s="59">
        <v>680</v>
      </c>
      <c r="E75" s="60">
        <v>1</v>
      </c>
      <c r="F75" s="61">
        <f t="shared" si="2"/>
        <v>680</v>
      </c>
    </row>
    <row r="76" spans="1:6" ht="14.25" customHeight="1">
      <c r="A76" s="57" t="s">
        <v>411</v>
      </c>
      <c r="B76" s="58" t="s">
        <v>105</v>
      </c>
      <c r="C76" s="58" t="s">
        <v>1</v>
      </c>
      <c r="D76" s="59">
        <v>680</v>
      </c>
      <c r="E76" s="60">
        <v>1</v>
      </c>
      <c r="F76" s="61">
        <f t="shared" si="2"/>
        <v>680</v>
      </c>
    </row>
    <row r="77" spans="1:6" ht="14.25" customHeight="1">
      <c r="A77" s="57" t="s">
        <v>404</v>
      </c>
      <c r="B77" s="58" t="s">
        <v>35</v>
      </c>
      <c r="C77" s="58" t="s">
        <v>1</v>
      </c>
      <c r="D77" s="59">
        <v>580</v>
      </c>
      <c r="E77" s="60">
        <v>1</v>
      </c>
      <c r="F77" s="61">
        <f t="shared" si="2"/>
        <v>580</v>
      </c>
    </row>
    <row r="78" spans="1:6" ht="14.25" customHeight="1">
      <c r="A78" s="57" t="s">
        <v>399</v>
      </c>
      <c r="B78" s="58" t="s">
        <v>112</v>
      </c>
      <c r="C78" s="58" t="s">
        <v>1</v>
      </c>
      <c r="D78" s="59">
        <v>525</v>
      </c>
      <c r="E78" s="60">
        <v>1</v>
      </c>
      <c r="F78" s="61">
        <f t="shared" si="2"/>
        <v>525</v>
      </c>
    </row>
    <row r="79" spans="1:6" ht="14.25" customHeight="1">
      <c r="A79" s="57" t="s">
        <v>400</v>
      </c>
      <c r="B79" s="58" t="s">
        <v>112</v>
      </c>
      <c r="C79" s="58" t="s">
        <v>1</v>
      </c>
      <c r="D79" s="59">
        <v>525</v>
      </c>
      <c r="E79" s="60">
        <v>1</v>
      </c>
      <c r="F79" s="61">
        <f t="shared" si="2"/>
        <v>525</v>
      </c>
    </row>
    <row r="80" spans="1:6" ht="14.25" customHeight="1">
      <c r="A80" s="57" t="s">
        <v>450</v>
      </c>
      <c r="B80" s="58" t="s">
        <v>76</v>
      </c>
      <c r="C80" s="58" t="s">
        <v>75</v>
      </c>
      <c r="D80" s="59">
        <v>2975</v>
      </c>
      <c r="E80" s="60">
        <v>1</v>
      </c>
      <c r="F80" s="61">
        <f t="shared" si="2"/>
        <v>2975</v>
      </c>
    </row>
    <row r="81" spans="1:6" ht="14.25" customHeight="1">
      <c r="A81" s="57" t="s">
        <v>424</v>
      </c>
      <c r="B81" s="58" t="s">
        <v>93</v>
      </c>
      <c r="C81" s="58" t="s">
        <v>1</v>
      </c>
      <c r="D81" s="59">
        <v>850</v>
      </c>
      <c r="E81" s="60">
        <v>1</v>
      </c>
      <c r="F81" s="61">
        <f t="shared" si="2"/>
        <v>850</v>
      </c>
    </row>
    <row r="82" spans="1:6" ht="14.25" customHeight="1">
      <c r="A82" s="57" t="s">
        <v>419</v>
      </c>
      <c r="B82" s="58" t="s">
        <v>97</v>
      </c>
      <c r="C82" s="58" t="s">
        <v>1</v>
      </c>
      <c r="D82" s="59">
        <v>840</v>
      </c>
      <c r="E82" s="60">
        <v>1</v>
      </c>
      <c r="F82" s="61">
        <f t="shared" si="2"/>
        <v>840</v>
      </c>
    </row>
    <row r="83" spans="1:6" ht="14.25" customHeight="1">
      <c r="A83" s="57" t="s">
        <v>438</v>
      </c>
      <c r="B83" s="58" t="s">
        <v>52</v>
      </c>
      <c r="C83" s="58" t="s">
        <v>1</v>
      </c>
      <c r="D83" s="59">
        <v>730</v>
      </c>
      <c r="E83" s="60">
        <v>1</v>
      </c>
      <c r="F83" s="61">
        <f t="shared" si="2"/>
        <v>730</v>
      </c>
    </row>
    <row r="84" spans="1:6" ht="14.25" customHeight="1">
      <c r="A84" s="57" t="s">
        <v>439</v>
      </c>
      <c r="B84" s="58" t="s">
        <v>52</v>
      </c>
      <c r="C84" s="58" t="s">
        <v>1</v>
      </c>
      <c r="D84" s="59">
        <v>730</v>
      </c>
      <c r="E84" s="60">
        <v>1</v>
      </c>
      <c r="F84" s="61">
        <f t="shared" si="2"/>
        <v>730</v>
      </c>
    </row>
    <row r="85" spans="1:6" ht="14.25" customHeight="1">
      <c r="A85" s="57" t="s">
        <v>440</v>
      </c>
      <c r="B85" s="58" t="s">
        <v>52</v>
      </c>
      <c r="C85" s="58" t="s">
        <v>1</v>
      </c>
      <c r="D85" s="59">
        <v>730</v>
      </c>
      <c r="E85" s="60">
        <v>1</v>
      </c>
      <c r="F85" s="61">
        <f t="shared" si="2"/>
        <v>730</v>
      </c>
    </row>
    <row r="86" spans="1:6" ht="14.25" customHeight="1">
      <c r="A86" s="57" t="s">
        <v>441</v>
      </c>
      <c r="B86" s="58" t="s">
        <v>52</v>
      </c>
      <c r="C86" s="58" t="s">
        <v>1</v>
      </c>
      <c r="D86" s="59">
        <v>730</v>
      </c>
      <c r="E86" s="60">
        <v>1</v>
      </c>
      <c r="F86" s="61">
        <f t="shared" si="2"/>
        <v>730</v>
      </c>
    </row>
    <row r="87" spans="1:6" ht="14.25" customHeight="1">
      <c r="A87" s="57" t="s">
        <v>442</v>
      </c>
      <c r="B87" s="58" t="s">
        <v>52</v>
      </c>
      <c r="C87" s="58" t="s">
        <v>1</v>
      </c>
      <c r="D87" s="59">
        <v>730</v>
      </c>
      <c r="E87" s="60">
        <v>1</v>
      </c>
      <c r="F87" s="61">
        <f t="shared" si="2"/>
        <v>730</v>
      </c>
    </row>
    <row r="88" spans="1:6" ht="14.25" customHeight="1">
      <c r="A88" s="57" t="s">
        <v>453</v>
      </c>
      <c r="B88" s="58" t="s">
        <v>71</v>
      </c>
      <c r="C88" s="58" t="s">
        <v>1</v>
      </c>
      <c r="D88" s="59">
        <v>650</v>
      </c>
      <c r="E88" s="60">
        <v>1</v>
      </c>
      <c r="F88" s="61">
        <f t="shared" si="2"/>
        <v>650</v>
      </c>
    </row>
    <row r="89" spans="1:6" ht="14.25" customHeight="1">
      <c r="A89" s="57" t="s">
        <v>454</v>
      </c>
      <c r="B89" s="58" t="s">
        <v>71</v>
      </c>
      <c r="C89" s="58" t="s">
        <v>1</v>
      </c>
      <c r="D89" s="59">
        <v>650</v>
      </c>
      <c r="E89" s="60">
        <v>1</v>
      </c>
      <c r="F89" s="61">
        <f t="shared" si="2"/>
        <v>650</v>
      </c>
    </row>
    <row r="90" spans="1:6" ht="14.25" customHeight="1">
      <c r="A90" s="57" t="s">
        <v>414</v>
      </c>
      <c r="B90" s="58" t="s">
        <v>99</v>
      </c>
      <c r="C90" s="58" t="s">
        <v>1</v>
      </c>
      <c r="D90" s="59">
        <v>620</v>
      </c>
      <c r="E90" s="60">
        <v>1</v>
      </c>
      <c r="F90" s="61">
        <f t="shared" si="2"/>
        <v>620</v>
      </c>
    </row>
    <row r="91" spans="1:6" ht="14.25" customHeight="1">
      <c r="A91" s="57" t="s">
        <v>415</v>
      </c>
      <c r="B91" s="58" t="s">
        <v>99</v>
      </c>
      <c r="C91" s="58" t="s">
        <v>1</v>
      </c>
      <c r="D91" s="59">
        <v>620</v>
      </c>
      <c r="E91" s="60">
        <v>1</v>
      </c>
      <c r="F91" s="61">
        <f t="shared" si="2"/>
        <v>620</v>
      </c>
    </row>
    <row r="92" spans="1:6" ht="14.25" customHeight="1">
      <c r="A92" s="57" t="s">
        <v>416</v>
      </c>
      <c r="B92" s="58" t="s">
        <v>99</v>
      </c>
      <c r="C92" s="58" t="s">
        <v>1</v>
      </c>
      <c r="D92" s="59">
        <v>620</v>
      </c>
      <c r="E92" s="60">
        <v>1</v>
      </c>
      <c r="F92" s="61">
        <f t="shared" si="2"/>
        <v>620</v>
      </c>
    </row>
    <row r="93" spans="1:6" ht="14.25" customHeight="1">
      <c r="A93" s="57" t="s">
        <v>417</v>
      </c>
      <c r="B93" s="58" t="s">
        <v>99</v>
      </c>
      <c r="C93" s="58" t="s">
        <v>1</v>
      </c>
      <c r="D93" s="59">
        <v>620</v>
      </c>
      <c r="E93" s="60">
        <v>1</v>
      </c>
      <c r="F93" s="61">
        <f t="shared" si="2"/>
        <v>620</v>
      </c>
    </row>
    <row r="94" spans="1:6" ht="14.25" customHeight="1">
      <c r="A94" s="57" t="s">
        <v>418</v>
      </c>
      <c r="B94" s="58" t="s">
        <v>99</v>
      </c>
      <c r="C94" s="58" t="s">
        <v>1</v>
      </c>
      <c r="D94" s="59">
        <v>620</v>
      </c>
      <c r="E94" s="60">
        <v>1</v>
      </c>
      <c r="F94" s="61">
        <f t="shared" si="2"/>
        <v>620</v>
      </c>
    </row>
    <row r="95" spans="1:6" ht="14.25" customHeight="1">
      <c r="A95" s="57" t="s">
        <v>432</v>
      </c>
      <c r="B95" s="58" t="s">
        <v>35</v>
      </c>
      <c r="C95" s="58" t="s">
        <v>1</v>
      </c>
      <c r="D95" s="59">
        <v>590</v>
      </c>
      <c r="E95" s="60">
        <v>1</v>
      </c>
      <c r="F95" s="61">
        <f t="shared" si="2"/>
        <v>590</v>
      </c>
    </row>
    <row r="96" spans="1:6" ht="14.25" customHeight="1">
      <c r="A96" s="57" t="s">
        <v>433</v>
      </c>
      <c r="B96" s="58" t="s">
        <v>35</v>
      </c>
      <c r="C96" s="58" t="s">
        <v>1</v>
      </c>
      <c r="D96" s="59">
        <v>590</v>
      </c>
      <c r="E96" s="60">
        <v>1</v>
      </c>
      <c r="F96" s="61">
        <f t="shared" si="2"/>
        <v>590</v>
      </c>
    </row>
    <row r="97" spans="1:6" ht="14.25" customHeight="1">
      <c r="A97" s="57" t="s">
        <v>445</v>
      </c>
      <c r="B97" s="58" t="s">
        <v>78</v>
      </c>
      <c r="C97" s="58" t="s">
        <v>1</v>
      </c>
      <c r="D97" s="59">
        <v>590</v>
      </c>
      <c r="E97" s="60">
        <v>1</v>
      </c>
      <c r="F97" s="61">
        <f t="shared" si="2"/>
        <v>590</v>
      </c>
    </row>
    <row r="98" spans="1:6" ht="14.25" customHeight="1">
      <c r="A98" s="57" t="s">
        <v>446</v>
      </c>
      <c r="B98" s="58" t="s">
        <v>78</v>
      </c>
      <c r="C98" s="58" t="s">
        <v>1</v>
      </c>
      <c r="D98" s="59">
        <v>590</v>
      </c>
      <c r="E98" s="60">
        <v>1</v>
      </c>
      <c r="F98" s="61">
        <f t="shared" ref="F98:F129" si="3">D98</f>
        <v>590</v>
      </c>
    </row>
    <row r="99" spans="1:6" ht="14.25" customHeight="1">
      <c r="A99" s="57" t="s">
        <v>435</v>
      </c>
      <c r="B99" s="58" t="s">
        <v>35</v>
      </c>
      <c r="C99" s="58" t="s">
        <v>1</v>
      </c>
      <c r="D99" s="59">
        <v>580</v>
      </c>
      <c r="E99" s="60">
        <v>1</v>
      </c>
      <c r="F99" s="61">
        <f t="shared" si="3"/>
        <v>580</v>
      </c>
    </row>
    <row r="100" spans="1:6" ht="14.25" customHeight="1">
      <c r="A100" s="57" t="s">
        <v>436</v>
      </c>
      <c r="B100" s="58" t="s">
        <v>35</v>
      </c>
      <c r="C100" s="58" t="s">
        <v>1</v>
      </c>
      <c r="D100" s="59">
        <v>580</v>
      </c>
      <c r="E100" s="60">
        <v>1</v>
      </c>
      <c r="F100" s="61">
        <f t="shared" si="3"/>
        <v>580</v>
      </c>
    </row>
    <row r="101" spans="1:6" ht="14.25" customHeight="1">
      <c r="A101" s="57" t="s">
        <v>427</v>
      </c>
      <c r="B101" s="58" t="s">
        <v>35</v>
      </c>
      <c r="C101" s="58" t="s">
        <v>1</v>
      </c>
      <c r="D101" s="59">
        <v>530</v>
      </c>
      <c r="E101" s="60">
        <v>1</v>
      </c>
      <c r="F101" s="61">
        <f t="shared" si="3"/>
        <v>530</v>
      </c>
    </row>
    <row r="102" spans="1:6" ht="14.25" customHeight="1">
      <c r="A102" s="57" t="s">
        <v>429</v>
      </c>
      <c r="B102" s="58" t="s">
        <v>90</v>
      </c>
      <c r="C102" s="58" t="s">
        <v>1</v>
      </c>
      <c r="D102" s="59">
        <v>520</v>
      </c>
      <c r="E102" s="60">
        <v>1</v>
      </c>
      <c r="F102" s="61">
        <f t="shared" si="3"/>
        <v>520</v>
      </c>
    </row>
    <row r="103" spans="1:6" ht="14.25" customHeight="1">
      <c r="A103" s="57" t="s">
        <v>421</v>
      </c>
      <c r="B103" s="58" t="s">
        <v>95</v>
      </c>
      <c r="C103" s="58" t="s">
        <v>1</v>
      </c>
      <c r="D103" s="59">
        <v>500</v>
      </c>
      <c r="E103" s="60">
        <v>1</v>
      </c>
      <c r="F103" s="61">
        <f t="shared" si="3"/>
        <v>500</v>
      </c>
    </row>
    <row r="104" spans="1:6" ht="14.25" customHeight="1">
      <c r="A104" s="57" t="s">
        <v>468</v>
      </c>
      <c r="B104" s="58" t="s">
        <v>58</v>
      </c>
      <c r="C104" s="58" t="s">
        <v>57</v>
      </c>
      <c r="D104" s="59">
        <v>1300</v>
      </c>
      <c r="E104" s="60">
        <v>1</v>
      </c>
      <c r="F104" s="61">
        <f t="shared" si="3"/>
        <v>1300</v>
      </c>
    </row>
    <row r="105" spans="1:6" ht="14.25" customHeight="1">
      <c r="A105" s="57" t="s">
        <v>470</v>
      </c>
      <c r="B105" s="58" t="s">
        <v>58</v>
      </c>
      <c r="C105" s="58" t="s">
        <v>57</v>
      </c>
      <c r="D105" s="59">
        <v>1300</v>
      </c>
      <c r="E105" s="60">
        <v>1</v>
      </c>
      <c r="F105" s="61">
        <f t="shared" si="3"/>
        <v>1300</v>
      </c>
    </row>
    <row r="106" spans="1:6" ht="14.25" customHeight="1">
      <c r="A106" s="57" t="s">
        <v>475</v>
      </c>
      <c r="B106" s="58" t="s">
        <v>52</v>
      </c>
      <c r="C106" s="58" t="s">
        <v>1</v>
      </c>
      <c r="D106" s="59">
        <v>850</v>
      </c>
      <c r="E106" s="60">
        <v>1</v>
      </c>
      <c r="F106" s="61">
        <f t="shared" si="3"/>
        <v>850</v>
      </c>
    </row>
    <row r="107" spans="1:6" ht="14.25" customHeight="1">
      <c r="A107" s="57" t="s">
        <v>482</v>
      </c>
      <c r="B107" s="58" t="s">
        <v>46</v>
      </c>
      <c r="C107" s="58" t="s">
        <v>1</v>
      </c>
      <c r="D107" s="59">
        <v>840</v>
      </c>
      <c r="E107" s="60">
        <v>1</v>
      </c>
      <c r="F107" s="61">
        <f t="shared" si="3"/>
        <v>840</v>
      </c>
    </row>
    <row r="108" spans="1:6" ht="14.25" customHeight="1">
      <c r="A108" s="57" t="s">
        <v>481</v>
      </c>
      <c r="B108" s="58" t="s">
        <v>48</v>
      </c>
      <c r="C108" s="58" t="s">
        <v>1</v>
      </c>
      <c r="D108" s="59">
        <v>700</v>
      </c>
      <c r="E108" s="60">
        <v>1</v>
      </c>
      <c r="F108" s="61">
        <f t="shared" si="3"/>
        <v>700</v>
      </c>
    </row>
    <row r="109" spans="1:6" ht="14.25" customHeight="1">
      <c r="A109" s="57" t="s">
        <v>456</v>
      </c>
      <c r="B109" s="58" t="s">
        <v>69</v>
      </c>
      <c r="C109" s="58" t="s">
        <v>1</v>
      </c>
      <c r="D109" s="59">
        <v>600</v>
      </c>
      <c r="E109" s="60">
        <v>1</v>
      </c>
      <c r="F109" s="61">
        <f t="shared" si="3"/>
        <v>600</v>
      </c>
    </row>
    <row r="110" spans="1:6" ht="14.25" customHeight="1">
      <c r="A110" s="57" t="s">
        <v>458</v>
      </c>
      <c r="B110" s="58" t="s">
        <v>35</v>
      </c>
      <c r="C110" s="58" t="s">
        <v>1</v>
      </c>
      <c r="D110" s="59">
        <v>600</v>
      </c>
      <c r="E110" s="60">
        <v>1</v>
      </c>
      <c r="F110" s="61">
        <f t="shared" si="3"/>
        <v>600</v>
      </c>
    </row>
    <row r="111" spans="1:6" ht="14.25" customHeight="1">
      <c r="A111" s="57" t="s">
        <v>460</v>
      </c>
      <c r="B111" s="58" t="s">
        <v>66</v>
      </c>
      <c r="C111" s="58" t="s">
        <v>1</v>
      </c>
      <c r="D111" s="59">
        <v>600</v>
      </c>
      <c r="E111" s="60">
        <v>1</v>
      </c>
      <c r="F111" s="61">
        <f t="shared" si="3"/>
        <v>600</v>
      </c>
    </row>
    <row r="112" spans="1:6" ht="14.25" customHeight="1">
      <c r="A112" s="57" t="s">
        <v>477</v>
      </c>
      <c r="B112" s="58" t="s">
        <v>50</v>
      </c>
      <c r="C112" s="58" t="s">
        <v>1</v>
      </c>
      <c r="D112" s="59">
        <v>600</v>
      </c>
      <c r="E112" s="60">
        <v>1</v>
      </c>
      <c r="F112" s="61">
        <f t="shared" si="3"/>
        <v>600</v>
      </c>
    </row>
    <row r="113" spans="1:6" ht="14.25" customHeight="1">
      <c r="A113" s="57" t="s">
        <v>473</v>
      </c>
      <c r="B113" s="58" t="s">
        <v>42</v>
      </c>
      <c r="C113" s="58" t="s">
        <v>54</v>
      </c>
      <c r="D113" s="59">
        <v>575</v>
      </c>
      <c r="E113" s="60">
        <v>1</v>
      </c>
      <c r="F113" s="61">
        <f t="shared" si="3"/>
        <v>575</v>
      </c>
    </row>
    <row r="114" spans="1:6" ht="14.25" customHeight="1">
      <c r="A114" s="57" t="s">
        <v>474</v>
      </c>
      <c r="B114" s="58" t="s">
        <v>42</v>
      </c>
      <c r="C114" s="58" t="s">
        <v>54</v>
      </c>
      <c r="D114" s="59">
        <v>575</v>
      </c>
      <c r="E114" s="60">
        <v>1</v>
      </c>
      <c r="F114" s="61">
        <f t="shared" si="3"/>
        <v>575</v>
      </c>
    </row>
    <row r="115" spans="1:6" ht="14.25" customHeight="1">
      <c r="A115" s="57" t="s">
        <v>498</v>
      </c>
      <c r="B115" s="58" t="s">
        <v>31</v>
      </c>
      <c r="C115" s="58" t="s">
        <v>1</v>
      </c>
      <c r="D115" s="59">
        <v>1300</v>
      </c>
      <c r="E115" s="60">
        <v>1</v>
      </c>
      <c r="F115" s="61">
        <f t="shared" si="3"/>
        <v>1300</v>
      </c>
    </row>
    <row r="116" spans="1:6" ht="14.25" customHeight="1">
      <c r="A116" s="57" t="s">
        <v>489</v>
      </c>
      <c r="B116" s="58" t="s">
        <v>39</v>
      </c>
      <c r="C116" s="58" t="s">
        <v>1</v>
      </c>
      <c r="D116" s="59">
        <v>950</v>
      </c>
      <c r="E116" s="60">
        <v>1</v>
      </c>
      <c r="F116" s="61">
        <f t="shared" si="3"/>
        <v>950</v>
      </c>
    </row>
    <row r="117" spans="1:6" ht="14.25" customHeight="1">
      <c r="A117" s="57" t="s">
        <v>490</v>
      </c>
      <c r="B117" s="58" t="s">
        <v>37</v>
      </c>
      <c r="C117" s="58" t="s">
        <v>1</v>
      </c>
      <c r="D117" s="59">
        <v>850</v>
      </c>
      <c r="E117" s="60">
        <v>1</v>
      </c>
      <c r="F117" s="61">
        <f t="shared" si="3"/>
        <v>850</v>
      </c>
    </row>
    <row r="118" spans="1:6" ht="14.25" customHeight="1">
      <c r="A118" s="57" t="s">
        <v>512</v>
      </c>
      <c r="B118" s="58" t="s">
        <v>13</v>
      </c>
      <c r="C118" s="58" t="s">
        <v>1</v>
      </c>
      <c r="D118" s="59">
        <v>800</v>
      </c>
      <c r="E118" s="60">
        <v>1</v>
      </c>
      <c r="F118" s="61">
        <f t="shared" si="3"/>
        <v>800</v>
      </c>
    </row>
    <row r="119" spans="1:6" ht="14.25" customHeight="1">
      <c r="A119" s="57" t="s">
        <v>504</v>
      </c>
      <c r="B119" s="58" t="s">
        <v>18</v>
      </c>
      <c r="C119" s="58" t="s">
        <v>1</v>
      </c>
      <c r="D119" s="59">
        <v>700</v>
      </c>
      <c r="E119" s="60">
        <v>1</v>
      </c>
      <c r="F119" s="61">
        <f t="shared" si="3"/>
        <v>700</v>
      </c>
    </row>
    <row r="120" spans="1:6" ht="14.25" customHeight="1">
      <c r="A120" s="57" t="s">
        <v>505</v>
      </c>
      <c r="B120" s="58" t="s">
        <v>18</v>
      </c>
      <c r="C120" s="58" t="s">
        <v>1</v>
      </c>
      <c r="D120" s="59">
        <v>700</v>
      </c>
      <c r="E120" s="60">
        <v>1</v>
      </c>
      <c r="F120" s="61">
        <f t="shared" si="3"/>
        <v>700</v>
      </c>
    </row>
    <row r="121" spans="1:6" ht="14.25" customHeight="1">
      <c r="A121" s="57" t="s">
        <v>506</v>
      </c>
      <c r="B121" s="58" t="s">
        <v>18</v>
      </c>
      <c r="C121" s="58" t="s">
        <v>1</v>
      </c>
      <c r="D121" s="59">
        <v>700</v>
      </c>
      <c r="E121" s="60">
        <v>1</v>
      </c>
      <c r="F121" s="61">
        <f t="shared" si="3"/>
        <v>700</v>
      </c>
    </row>
    <row r="122" spans="1:6" ht="14.25" customHeight="1">
      <c r="A122" s="57" t="s">
        <v>507</v>
      </c>
      <c r="B122" s="58" t="s">
        <v>18</v>
      </c>
      <c r="C122" s="58" t="s">
        <v>1</v>
      </c>
      <c r="D122" s="59">
        <v>700</v>
      </c>
      <c r="E122" s="60">
        <v>1</v>
      </c>
      <c r="F122" s="61">
        <f t="shared" si="3"/>
        <v>700</v>
      </c>
    </row>
    <row r="123" spans="1:6" ht="14.25" customHeight="1">
      <c r="A123" s="57" t="s">
        <v>508</v>
      </c>
      <c r="B123" s="58" t="s">
        <v>18</v>
      </c>
      <c r="C123" s="58" t="s">
        <v>1</v>
      </c>
      <c r="D123" s="59">
        <v>700</v>
      </c>
      <c r="E123" s="60">
        <v>1</v>
      </c>
      <c r="F123" s="61">
        <f t="shared" si="3"/>
        <v>700</v>
      </c>
    </row>
    <row r="124" spans="1:6" ht="14.25" customHeight="1">
      <c r="A124" s="57" t="s">
        <v>509</v>
      </c>
      <c r="B124" s="58" t="s">
        <v>18</v>
      </c>
      <c r="C124" s="58" t="s">
        <v>1</v>
      </c>
      <c r="D124" s="59">
        <v>700</v>
      </c>
      <c r="E124" s="60">
        <v>1</v>
      </c>
      <c r="F124" s="61">
        <f t="shared" si="3"/>
        <v>700</v>
      </c>
    </row>
    <row r="125" spans="1:6" ht="14.25" customHeight="1">
      <c r="A125" s="57" t="s">
        <v>511</v>
      </c>
      <c r="B125" s="58" t="s">
        <v>15</v>
      </c>
      <c r="C125" s="58" t="s">
        <v>1</v>
      </c>
      <c r="D125" s="59">
        <v>700</v>
      </c>
      <c r="E125" s="60">
        <v>1</v>
      </c>
      <c r="F125" s="61">
        <f t="shared" si="3"/>
        <v>700</v>
      </c>
    </row>
    <row r="126" spans="1:6" ht="14.25" customHeight="1">
      <c r="A126" s="57" t="s">
        <v>510</v>
      </c>
      <c r="B126" s="58" t="s">
        <v>15</v>
      </c>
      <c r="C126" s="58" t="s">
        <v>1</v>
      </c>
      <c r="D126" s="59">
        <v>700</v>
      </c>
      <c r="E126" s="60">
        <v>1</v>
      </c>
      <c r="F126" s="61">
        <f t="shared" si="3"/>
        <v>700</v>
      </c>
    </row>
    <row r="127" spans="1:6" ht="14.25" customHeight="1">
      <c r="A127" s="57" t="s">
        <v>514</v>
      </c>
      <c r="B127" s="58" t="s">
        <v>6</v>
      </c>
      <c r="C127" s="58" t="s">
        <v>1</v>
      </c>
      <c r="D127" s="59">
        <v>650</v>
      </c>
      <c r="E127" s="60">
        <v>1</v>
      </c>
      <c r="F127" s="61">
        <f t="shared" si="3"/>
        <v>650</v>
      </c>
    </row>
    <row r="128" spans="1:6" ht="14.25" customHeight="1">
      <c r="A128" s="57" t="s">
        <v>515</v>
      </c>
      <c r="B128" s="58" t="s">
        <v>6</v>
      </c>
      <c r="C128" s="58" t="s">
        <v>1</v>
      </c>
      <c r="D128" s="59">
        <v>650</v>
      </c>
      <c r="E128" s="60">
        <v>1</v>
      </c>
      <c r="F128" s="61">
        <f t="shared" si="3"/>
        <v>650</v>
      </c>
    </row>
    <row r="129" spans="1:6" ht="14.25" customHeight="1">
      <c r="A129" s="57" t="s">
        <v>517</v>
      </c>
      <c r="B129" s="58" t="s">
        <v>6</v>
      </c>
      <c r="C129" s="58" t="s">
        <v>1</v>
      </c>
      <c r="D129" s="59">
        <v>650</v>
      </c>
      <c r="E129" s="60">
        <v>1</v>
      </c>
      <c r="F129" s="61">
        <f t="shared" si="3"/>
        <v>650</v>
      </c>
    </row>
    <row r="130" spans="1:6" ht="14.25" customHeight="1">
      <c r="A130" s="57" t="s">
        <v>518</v>
      </c>
      <c r="B130" s="58" t="s">
        <v>6</v>
      </c>
      <c r="C130" s="58" t="s">
        <v>1</v>
      </c>
      <c r="D130" s="59">
        <v>650</v>
      </c>
      <c r="E130" s="60">
        <v>1</v>
      </c>
      <c r="F130" s="61">
        <f t="shared" ref="F130:F146" si="4">D130</f>
        <v>650</v>
      </c>
    </row>
    <row r="131" spans="1:6" ht="14.25" customHeight="1">
      <c r="A131" s="57" t="s">
        <v>519</v>
      </c>
      <c r="B131" s="58" t="s">
        <v>6</v>
      </c>
      <c r="C131" s="58" t="s">
        <v>1</v>
      </c>
      <c r="D131" s="59">
        <v>650</v>
      </c>
      <c r="E131" s="60">
        <v>1</v>
      </c>
      <c r="F131" s="61">
        <f t="shared" si="4"/>
        <v>650</v>
      </c>
    </row>
    <row r="132" spans="1:6" ht="14.25" customHeight="1">
      <c r="A132" s="57" t="s">
        <v>520</v>
      </c>
      <c r="B132" s="58" t="s">
        <v>6</v>
      </c>
      <c r="C132" s="58" t="s">
        <v>1</v>
      </c>
      <c r="D132" s="59">
        <v>650</v>
      </c>
      <c r="E132" s="60">
        <v>1</v>
      </c>
      <c r="F132" s="61">
        <f t="shared" si="4"/>
        <v>650</v>
      </c>
    </row>
    <row r="133" spans="1:6" ht="14.25" customHeight="1">
      <c r="A133" s="57" t="s">
        <v>521</v>
      </c>
      <c r="B133" s="58" t="s">
        <v>3</v>
      </c>
      <c r="C133" s="58" t="s">
        <v>1</v>
      </c>
      <c r="D133" s="59">
        <v>650</v>
      </c>
      <c r="E133" s="60">
        <v>1</v>
      </c>
      <c r="F133" s="61">
        <f t="shared" si="4"/>
        <v>650</v>
      </c>
    </row>
    <row r="134" spans="1:6" ht="14.25" customHeight="1">
      <c r="A134" s="57" t="s">
        <v>522</v>
      </c>
      <c r="B134" s="58" t="s">
        <v>3</v>
      </c>
      <c r="C134" s="58" t="s">
        <v>1</v>
      </c>
      <c r="D134" s="59">
        <v>650</v>
      </c>
      <c r="E134" s="60">
        <v>1</v>
      </c>
      <c r="F134" s="61">
        <f t="shared" si="4"/>
        <v>650</v>
      </c>
    </row>
    <row r="135" spans="1:6" ht="14.25" customHeight="1">
      <c r="A135" s="57" t="s">
        <v>485</v>
      </c>
      <c r="B135" s="58" t="s">
        <v>44</v>
      </c>
      <c r="C135" s="58" t="s">
        <v>1</v>
      </c>
      <c r="D135" s="59">
        <v>600</v>
      </c>
      <c r="E135" s="60">
        <v>1</v>
      </c>
      <c r="F135" s="61">
        <f t="shared" si="4"/>
        <v>600</v>
      </c>
    </row>
    <row r="136" spans="1:6" ht="14.25" customHeight="1">
      <c r="A136" s="57" t="s">
        <v>492</v>
      </c>
      <c r="B136" s="58" t="s">
        <v>35</v>
      </c>
      <c r="C136" s="58" t="s">
        <v>1</v>
      </c>
      <c r="D136" s="59">
        <v>600</v>
      </c>
      <c r="E136" s="60">
        <v>1</v>
      </c>
      <c r="F136" s="61">
        <f t="shared" si="4"/>
        <v>600</v>
      </c>
    </row>
    <row r="137" spans="1:6" ht="14.25" customHeight="1">
      <c r="A137" s="57" t="s">
        <v>486</v>
      </c>
      <c r="B137" s="58" t="s">
        <v>42</v>
      </c>
      <c r="C137" s="58" t="s">
        <v>41</v>
      </c>
      <c r="D137" s="59">
        <v>550</v>
      </c>
      <c r="E137" s="60">
        <v>1</v>
      </c>
      <c r="F137" s="61">
        <f t="shared" si="4"/>
        <v>550</v>
      </c>
    </row>
    <row r="138" spans="1:6" ht="14.25" customHeight="1">
      <c r="A138" s="57" t="s">
        <v>386</v>
      </c>
      <c r="B138" s="58" t="s">
        <v>122</v>
      </c>
      <c r="C138" s="58" t="s">
        <v>1</v>
      </c>
      <c r="D138" s="59">
        <v>740</v>
      </c>
      <c r="E138" s="60">
        <v>1</v>
      </c>
      <c r="F138" s="61">
        <f t="shared" si="4"/>
        <v>740</v>
      </c>
    </row>
    <row r="139" spans="1:6" ht="14.25" customHeight="1">
      <c r="A139" s="57" t="s">
        <v>463</v>
      </c>
      <c r="B139" s="58" t="s">
        <v>63</v>
      </c>
      <c r="C139" s="58" t="s">
        <v>62</v>
      </c>
      <c r="D139" s="59">
        <v>780</v>
      </c>
      <c r="E139" s="60">
        <v>1</v>
      </c>
      <c r="F139" s="61">
        <f t="shared" si="4"/>
        <v>780</v>
      </c>
    </row>
    <row r="140" spans="1:6" ht="14.25" customHeight="1">
      <c r="A140" s="57" t="s">
        <v>464</v>
      </c>
      <c r="B140" s="58" t="s">
        <v>63</v>
      </c>
      <c r="C140" s="58" t="s">
        <v>62</v>
      </c>
      <c r="D140" s="59">
        <v>780</v>
      </c>
      <c r="E140" s="60">
        <v>1</v>
      </c>
      <c r="F140" s="61">
        <f t="shared" si="4"/>
        <v>780</v>
      </c>
    </row>
    <row r="141" spans="1:6" ht="14.25" customHeight="1">
      <c r="A141" s="57" t="s">
        <v>494</v>
      </c>
      <c r="B141" s="58" t="s">
        <v>33</v>
      </c>
      <c r="C141" s="58" t="s">
        <v>1</v>
      </c>
      <c r="D141" s="59">
        <v>850</v>
      </c>
      <c r="E141" s="60">
        <v>1</v>
      </c>
      <c r="F141" s="61">
        <f t="shared" si="4"/>
        <v>850</v>
      </c>
    </row>
    <row r="142" spans="1:6" ht="14.25" customHeight="1">
      <c r="A142" s="57" t="s">
        <v>279</v>
      </c>
      <c r="B142" s="58" t="s">
        <v>201</v>
      </c>
      <c r="C142" s="58" t="s">
        <v>1</v>
      </c>
      <c r="D142" s="59">
        <v>800</v>
      </c>
      <c r="E142" s="60">
        <v>1</v>
      </c>
      <c r="F142" s="61">
        <f t="shared" si="4"/>
        <v>800</v>
      </c>
    </row>
    <row r="143" spans="1:6" ht="14.25" customHeight="1">
      <c r="A143" s="57" t="s">
        <v>286</v>
      </c>
      <c r="B143" s="58" t="s">
        <v>193</v>
      </c>
      <c r="C143" s="58" t="s">
        <v>1</v>
      </c>
      <c r="D143" s="59">
        <v>936.4</v>
      </c>
      <c r="E143" s="60">
        <v>1</v>
      </c>
      <c r="F143" s="61">
        <f t="shared" si="4"/>
        <v>936.4</v>
      </c>
    </row>
    <row r="144" spans="1:6" ht="14.25" customHeight="1">
      <c r="A144" s="57" t="s">
        <v>311</v>
      </c>
      <c r="B144" s="58" t="s">
        <v>175</v>
      </c>
      <c r="C144" s="58" t="s">
        <v>1</v>
      </c>
      <c r="D144" s="59">
        <v>700</v>
      </c>
      <c r="E144" s="60">
        <v>1</v>
      </c>
      <c r="F144" s="61">
        <f t="shared" si="4"/>
        <v>700</v>
      </c>
    </row>
    <row r="145" spans="1:6" ht="14.25" customHeight="1">
      <c r="A145" s="57" t="s">
        <v>501</v>
      </c>
      <c r="B145" s="58" t="s">
        <v>26</v>
      </c>
      <c r="C145" s="58" t="s">
        <v>1</v>
      </c>
      <c r="D145" s="59">
        <v>152</v>
      </c>
      <c r="E145" s="60">
        <v>1</v>
      </c>
      <c r="F145" s="61">
        <f t="shared" si="4"/>
        <v>152</v>
      </c>
    </row>
    <row r="146" spans="1:6" ht="14.25" customHeight="1">
      <c r="A146" s="57" t="s">
        <v>502</v>
      </c>
      <c r="B146" s="58" t="s">
        <v>26</v>
      </c>
      <c r="C146" s="58" t="s">
        <v>1</v>
      </c>
      <c r="D146" s="59">
        <v>152</v>
      </c>
      <c r="E146" s="60">
        <v>1</v>
      </c>
      <c r="F146" s="61">
        <f t="shared" si="4"/>
        <v>152</v>
      </c>
    </row>
    <row r="147" spans="1:6" ht="14.25" customHeight="1">
      <c r="A147" s="57"/>
      <c r="B147" s="57"/>
      <c r="C147" s="57"/>
      <c r="D147" s="63" t="s">
        <v>557</v>
      </c>
      <c r="E147" s="60">
        <v>1</v>
      </c>
      <c r="F147" s="61">
        <f>SUM(F2:F146)</f>
        <v>126353.56</v>
      </c>
    </row>
  </sheetData>
  <phoneticPr fontId="1" type="noConversion"/>
  <pageMargins left="0.75" right="0.75" top="0.36" bottom="0.36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总务科提供</vt:lpstr>
      <vt:lpstr>Sheet2</vt:lpstr>
      <vt:lpstr>对比表</vt:lpstr>
      <vt:lpstr>明细表</vt:lpstr>
      <vt:lpstr>红头文件附件</vt:lpstr>
      <vt:lpstr>红头文件附件!Print_Area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2021-01-10T09:00:05Z</cp:lastPrinted>
  <dcterms:created xsi:type="dcterms:W3CDTF">2006-09-13T11:21:51Z</dcterms:created>
  <dcterms:modified xsi:type="dcterms:W3CDTF">2021-01-10T09:03:06Z</dcterms:modified>
</cp:coreProperties>
</file>